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yacheslavkarpov/Yandex.Disk.localized/Прайсы/22-01-10/"/>
    </mc:Choice>
  </mc:AlternateContent>
  <xr:revisionPtr revIDLastSave="0" documentId="13_ncr:1_{C1932163-D777-AE4A-8B3A-7C6D5E769965}" xr6:coauthVersionLast="47" xr6:coauthVersionMax="47" xr10:uidLastSave="{00000000-0000-0000-0000-000000000000}"/>
  <bookViews>
    <workbookView xWindow="0" yWindow="500" windowWidth="24020" windowHeight="16280" xr2:uid="{51B0076B-CB88-024E-A297-49CA12140C0D}"/>
  </bookViews>
  <sheets>
    <sheet name="UNIONDELTA Розниц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60" i="1" l="1"/>
  <c r="F50" i="1"/>
  <c r="F47" i="1"/>
  <c r="F41" i="1"/>
  <c r="F35" i="1"/>
  <c r="F63" i="1"/>
  <c r="F62" i="1"/>
  <c r="F61" i="1"/>
  <c r="F59" i="1"/>
  <c r="F49" i="1"/>
  <c r="F48" i="1"/>
  <c r="F46" i="1"/>
  <c r="F45" i="1"/>
  <c r="F44" i="1"/>
  <c r="F43" i="1"/>
  <c r="F42" i="1"/>
  <c r="F40" i="1"/>
  <c r="F39" i="1"/>
  <c r="F38" i="1"/>
  <c r="F37" i="1"/>
  <c r="F36" i="1"/>
  <c r="F34" i="1"/>
  <c r="F33" i="1"/>
  <c r="F32" i="1"/>
  <c r="F31" i="1"/>
  <c r="F30" i="1"/>
  <c r="F29" i="1"/>
  <c r="F54" i="1"/>
  <c r="F53" i="1"/>
  <c r="F52" i="1"/>
  <c r="F56" i="1"/>
  <c r="F55" i="1"/>
  <c r="F27" i="1"/>
  <c r="F26" i="1"/>
  <c r="F25" i="1"/>
  <c r="F23" i="1"/>
  <c r="F21" i="1"/>
  <c r="F20" i="1"/>
  <c r="F19" i="1"/>
  <c r="F18" i="1"/>
  <c r="F17" i="1"/>
  <c r="F15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<sst xmlns="http://schemas.openxmlformats.org/spreadsheetml/2006/main" count="264" uniqueCount="124">
  <si>
    <t>CLEAR TYPE PPF</t>
  </si>
  <si>
    <t>FASHION TYPE PPF</t>
  </si>
  <si>
    <t>LIGHTS PROTECTION FILM</t>
  </si>
  <si>
    <t xml:space="preserve">Антигравийная защита PPF для кузова и фар </t>
  </si>
  <si>
    <t>Полиуретановые пленки для защиты и стайлинга фар автомобиля</t>
  </si>
  <si>
    <t xml:space="preserve">Прозрачные полиуретановые  пленки для защиты кузова автомобиля </t>
  </si>
  <si>
    <t>Прозрачный</t>
  </si>
  <si>
    <t>Черный глянец</t>
  </si>
  <si>
    <t>Перламутровый</t>
  </si>
  <si>
    <t>Наименование</t>
  </si>
  <si>
    <t>Рекламная продукция</t>
  </si>
  <si>
    <t>Каталог продукции</t>
  </si>
  <si>
    <t>ORIGINAL CATALOG</t>
  </si>
  <si>
    <t>Цветной</t>
  </si>
  <si>
    <t xml:space="preserve">Прозрачные гибридные  пленки для защиты кузова автомобиля </t>
  </si>
  <si>
    <t xml:space="preserve">Цены, наименования, показатели и характеристики приведенные в данном документе, могут быть изменены. Информация, указанная в данном прайс-листе  не должна использоваться в договорах, контрактах и спецификациях. Актуальную информацию проверяйте на сайте www.uniondelta.ru </t>
  </si>
  <si>
    <t>Черный Матовый</t>
  </si>
  <si>
    <t>Прозрачный Матовый</t>
  </si>
  <si>
    <t>Тонированный Cерый</t>
  </si>
  <si>
    <t>Образцы формат А5</t>
  </si>
  <si>
    <t>SAMPLES</t>
  </si>
  <si>
    <t>148 мм * 210 мм</t>
  </si>
  <si>
    <t>Черный Глянец</t>
  </si>
  <si>
    <t>Размер рулона, Ш * Д</t>
  </si>
  <si>
    <t>Блестящий металлик</t>
  </si>
  <si>
    <t>26 стр</t>
  </si>
  <si>
    <t>Цвет/Характеристики</t>
  </si>
  <si>
    <t>Образец А5 PRIME CLEAR PPF TOP TPU</t>
  </si>
  <si>
    <t>Образец А5 UNLIMITED CLEAR PPF TOP TPU</t>
  </si>
  <si>
    <t>Образец А5 HYBRID PLUS CLEAR PPF TOP TPU</t>
  </si>
  <si>
    <t>Образец А5 SHADOW LINE CLEAR PPF TOP TPU</t>
  </si>
  <si>
    <t>Образец А5 BLACK MATTE CLEAR PPF TOP TPU</t>
  </si>
  <si>
    <t>Образец А5 CLEAR MATTE CLEAR PPF TOP TPU</t>
  </si>
  <si>
    <t>Образец А5 PEARL CLEAR PPF TOP TPU</t>
  </si>
  <si>
    <t>Образец А5 SILVER GLITTER PPF TOP TPU</t>
  </si>
  <si>
    <t>Образец А5 SOFT BLACK LPF TOP TPU (75% VLT)</t>
  </si>
  <si>
    <t>Угольный</t>
  </si>
  <si>
    <t>Образец А5 HYBRID 200 PLUS CLEAR PPF TOP TPH</t>
  </si>
  <si>
    <t>Белый Глянец</t>
  </si>
  <si>
    <t>Тонированный Желтый</t>
  </si>
  <si>
    <t>Тонированный Синий</t>
  </si>
  <si>
    <t>Образец А5 HYBRID BLACKOUT PPF TOP TPH</t>
  </si>
  <si>
    <t>Образец А5 HYBRID WHITEOUT PPF TOP TPH</t>
  </si>
  <si>
    <t>Гибридные пленки для защиты и стайлинга фар автомобиля</t>
  </si>
  <si>
    <t>Образец А5 PHOTOCHROMIC LPF TOP TPU (95% - 20% VLT)</t>
  </si>
  <si>
    <t>Образец А5 CHARCOAL LPF TOP TPU (20% VLT)</t>
  </si>
  <si>
    <t>Образец А5 DARK BLACK LPF TOP TPU (25% VLT)</t>
  </si>
  <si>
    <t>Образец А5 SMOKE SHADE LPF TOP TPU (40% VLT)</t>
  </si>
  <si>
    <t>Образец А5 SPACE GRAY LPF TOP TPU (65% VLT)</t>
  </si>
  <si>
    <t>Образец А5 SKY LINE LPF TOP TPU (40% VLT)</t>
  </si>
  <si>
    <t>Образец А5 VIOLET LPF TOP TPU (50% VLT)</t>
  </si>
  <si>
    <t>Фиолетовый под воздействием UV</t>
  </si>
  <si>
    <t>Темно-Угольный</t>
  </si>
  <si>
    <t>Темно-Коричневый</t>
  </si>
  <si>
    <t>Нейтральный Серый</t>
  </si>
  <si>
    <t>Темно-Фиолетовый</t>
  </si>
  <si>
    <t>Фиолетовый</t>
  </si>
  <si>
    <t>Светло-Коричневый</t>
  </si>
  <si>
    <t>Образец А5 HYBRID GRAY LPF TOP TPH (50% VLT)</t>
  </si>
  <si>
    <t>Образец А5 HYBRID YELLOW LPF TOP TPH (80% VLT)</t>
  </si>
  <si>
    <t>Образец А5 HYBRID BLUE LPF TOP TPH (65% VLT)</t>
  </si>
  <si>
    <t>Образец А5 S-TYPE CLEAR PPF TOP TPU</t>
  </si>
  <si>
    <t>Образец А5 HYBRID CLEAR MATTE PPF TOP TPH</t>
  </si>
  <si>
    <t>WINDSHIELD PROTECTION FILM</t>
  </si>
  <si>
    <t>Антигравийная защита WPF для стекол</t>
  </si>
  <si>
    <t>Защитные пленки для лобового стекла автомобилей</t>
  </si>
  <si>
    <r>
      <t>Каталог продуктов UNIONDELTA</t>
    </r>
    <r>
      <rPr>
        <sz val="10"/>
        <color theme="1"/>
        <rFont val="Calibri (Основной текст)"/>
        <charset val="204"/>
      </rPr>
      <t>®</t>
    </r>
    <r>
      <rPr>
        <sz val="10"/>
        <color theme="1"/>
        <rFont val="Montserrat Regular"/>
        <charset val="204"/>
      </rPr>
      <t xml:space="preserve"> с образцами  </t>
    </r>
  </si>
  <si>
    <r>
      <t>Образец А5 DELTAPLEX</t>
    </r>
    <r>
      <rPr>
        <sz val="10"/>
        <color theme="1"/>
        <rFont val="Calibri (Основной текст)"/>
        <charset val="204"/>
      </rPr>
      <t>®</t>
    </r>
    <r>
      <rPr>
        <sz val="10"/>
        <color theme="1"/>
        <rFont val="Montserrat Regular"/>
        <charset val="204"/>
      </rPr>
      <t xml:space="preserve"> 300 Series WPF SR PS</t>
    </r>
  </si>
  <si>
    <r>
      <t>Образец А5 DELTAPLEX</t>
    </r>
    <r>
      <rPr>
        <sz val="10"/>
        <color theme="1"/>
        <rFont val="Calibri (Основной текст)"/>
        <charset val="204"/>
      </rPr>
      <t>®</t>
    </r>
    <r>
      <rPr>
        <sz val="10"/>
        <color theme="1"/>
        <rFont val="Montserrat Regular"/>
        <charset val="204"/>
      </rPr>
      <t xml:space="preserve"> 400 Series WPF SR PS</t>
    </r>
  </si>
  <si>
    <r>
      <t>Образец A5 MOLECKULA</t>
    </r>
    <r>
      <rPr>
        <sz val="10"/>
        <color theme="1"/>
        <rFont val="Calibri (Основной текст)"/>
        <charset val="204"/>
      </rPr>
      <t>™</t>
    </r>
    <r>
      <rPr>
        <sz val="10"/>
        <color theme="1"/>
        <rFont val="Montserrat Regular"/>
        <charset val="204"/>
      </rPr>
      <t xml:space="preserve"> CLEAR PPF TOP TPU</t>
    </r>
  </si>
  <si>
    <r>
      <t>Образец А5 DELTAPLEX</t>
    </r>
    <r>
      <rPr>
        <sz val="10"/>
        <color theme="1"/>
        <rFont val="Calibri (Основной текст)"/>
        <charset val="204"/>
      </rPr>
      <t>®</t>
    </r>
    <r>
      <rPr>
        <sz val="10"/>
        <color theme="1"/>
        <rFont val="Montserrat Regular"/>
        <charset val="204"/>
      </rPr>
      <t xml:space="preserve"> 600 Series WPF SR PS</t>
    </r>
  </si>
  <si>
    <t>Образец А5 HYBRID SOFT GRAY LPF TOP TPH (70% VLT)</t>
  </si>
  <si>
    <t>Образец А5 HYBRID DARK GRAY LPF TOP TPH (30% VLT)</t>
  </si>
  <si>
    <t>Тонированный Светло-Серый</t>
  </si>
  <si>
    <t>Тонированный Темно-Серый</t>
  </si>
  <si>
    <t>Красный глянец</t>
  </si>
  <si>
    <t>Серый глянец</t>
  </si>
  <si>
    <t xml:space="preserve">Полиуретановые  пленки для защиты - стайлинга кузова и деталей интерьера автомобиля  </t>
  </si>
  <si>
    <t xml:space="preserve">Гибридные  пленки для защиты - стайлинга кузова и деталей интерьера автомобиля  </t>
  </si>
  <si>
    <t>0,61 м. x 15,0 м.</t>
  </si>
  <si>
    <t>1,01 м. x 30,48 м.</t>
  </si>
  <si>
    <r>
      <t>DELTASKIN</t>
    </r>
    <r>
      <rPr>
        <sz val="10"/>
        <color theme="1"/>
        <rFont val="Calibri (Основной текст)"/>
        <charset val="204"/>
      </rPr>
      <t>®</t>
    </r>
    <r>
      <rPr>
        <sz val="10"/>
        <color theme="1"/>
        <rFont val="Montserrat Regular"/>
        <charset val="204"/>
      </rPr>
      <t xml:space="preserve"> MOLECKULA™ CLEAR PPF TOP TPU</t>
    </r>
  </si>
  <si>
    <t>DELTASKIN® PRIME CLEAR PPF TOP TPU</t>
  </si>
  <si>
    <t>DELTASKIN® UNLIMITED CLEAR PPF TOP TPU</t>
  </si>
  <si>
    <t>DELTASKIN® S-TYPE CLEAR PPF TOP TPU</t>
  </si>
  <si>
    <t>DELTASKIN® HYBRID PLUS CLEAR PPF TOP TPH</t>
  </si>
  <si>
    <t>DELTASKIN® HYBRID 200 PLUS CLEAR PPF TOP TPH</t>
  </si>
  <si>
    <t>DELTASKIN® SHADOW LINE PPF TOP TPU</t>
  </si>
  <si>
    <t>DELTASKIN® BLACK MATTE PPF TOP TPU</t>
  </si>
  <si>
    <t>DELTASKIN® CLEAR MATTE PPF TOP TPU</t>
  </si>
  <si>
    <t>DELTASKIN® PEARL PPF TOP TPU</t>
  </si>
  <si>
    <t>DELTASKIN® SILVER GLITTER PPF TOP TPU</t>
  </si>
  <si>
    <t>DELTASKIN® HYBRID BLACKOUT PPF TOP TPH</t>
  </si>
  <si>
    <t>DELTASKIN® HYBRID WHITEOUT PPF TOP TPH</t>
  </si>
  <si>
    <t>DELTASKIN® HYBRID CLEAR MATTE PPF TOP TPH</t>
  </si>
  <si>
    <t>DELTASKIN® HYBRID CANDY RED PPF TOP TPH</t>
  </si>
  <si>
    <t>DELTASKIN® HYBRID NARDO GRAY PPF TOP TPH</t>
  </si>
  <si>
    <t>DELTASKIN® PHOTOCHROMIC LPF TOP TPU (95% - 20% VLT)</t>
  </si>
  <si>
    <t>DELTASKIN® CHARCOAL LPF TOP TPU (20% VLT)</t>
  </si>
  <si>
    <t>DELTASKIN® DARK BLACK LPF TOP TPU (35% VLT)</t>
  </si>
  <si>
    <t>DELTASKIN® SMOKE SHADE LPF TOP TPU (40% VLT)</t>
  </si>
  <si>
    <t>DELTASKIN® SPACE GRAY LPF TOP TPU (65% VLT)</t>
  </si>
  <si>
    <t>DELTASKIN® SKY LINE LPF TOP TPU (40% VLT)</t>
  </si>
  <si>
    <t>DELTASKIN® VIOLET LPF TOP TPU (60% VLT)</t>
  </si>
  <si>
    <t>DELTASKIN® SOFT BLACK LPF TOP TPU (75% VLT)</t>
  </si>
  <si>
    <t>DELTASKIN® HYBRID GRAY LPF TOP TPH (50% VLT)</t>
  </si>
  <si>
    <t>DELTASKIN® HYBRID SOFT GRAY LPF TOP TPH (70% VLT)</t>
  </si>
  <si>
    <t>DELTASKIN® HYBRID DARK GRAY LPF TOP TPH (30% VLT)</t>
  </si>
  <si>
    <t>DELTASKIN® HYBRID YELLOW LPF TOP TPH (80% VLT)</t>
  </si>
  <si>
    <t>DELTASKIN® HYBRID BLUE LPF TOP TPH (65% VLT)</t>
  </si>
  <si>
    <t>DELTAPLEX® 300 Series WPF SR PS</t>
  </si>
  <si>
    <t>DELTAPLEX® 400 Series WPF SR PS</t>
  </si>
  <si>
    <t>DELTAPLEX® 600 Series WPF SR PS</t>
  </si>
  <si>
    <t>Образец А5 HYBRID CANDY RED PPF TOP TPH</t>
  </si>
  <si>
    <t>Образец А5 HYBRID NARDO GRAY PPF TOP TPH</t>
  </si>
  <si>
    <t>Прайс 10.01.2022</t>
  </si>
  <si>
    <t>1,52 м. x 17,5 м.</t>
  </si>
  <si>
    <t>1,52 м. x 15,0 м.</t>
  </si>
  <si>
    <t>0,30 м. x 15,0 м.</t>
  </si>
  <si>
    <t>1,52 м. x 10,0 м.</t>
  </si>
  <si>
    <t>1,22 м. x 30,0 м.</t>
  </si>
  <si>
    <t>1,00 м. x 30,0 м.</t>
  </si>
  <si>
    <r>
      <t xml:space="preserve">Розница, цена за пог. м. </t>
    </r>
    <r>
      <rPr>
        <b/>
        <sz val="10"/>
        <color rgb="FF000000"/>
        <rFont val="Montserrat Regular"/>
        <charset val="204"/>
      </rPr>
      <t xml:space="preserve">до рулона </t>
    </r>
    <r>
      <rPr>
        <sz val="10"/>
        <color rgb="FF000000"/>
        <rFont val="Montserrat Regular"/>
        <charset val="204"/>
      </rPr>
      <t>, руб. 
в т.ч. НДС</t>
    </r>
  </si>
  <si>
    <t xml:space="preserve"> Розница, цена за рулон, руб. 
в т.ч.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</si>
</sst>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Montserrat Regular"/>
      <charset val="204"/>
    </font>
    <font>
      <sz val="10"/>
      <color theme="1"/>
      <name val="Montserrat Regular"/>
      <charset val="204"/>
    </font>
    <font>
      <sz val="10"/>
      <color rgb="FF000000"/>
      <name val="Montserrat Regular"/>
      <charset val="204"/>
    </font>
    <font>
      <sz val="12"/>
      <color theme="1"/>
      <name val="Montserrat Regula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 (Основной текст)"/>
      <charset val="204"/>
    </font>
    <font>
      <sz val="10"/>
      <color theme="1"/>
      <name val="Montserrat"/>
    </font>
    <font>
      <b/>
      <sz val="10"/>
      <color rgb="FF000000"/>
      <name val="Montserrat Regula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8E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ondelta.ru/catalog/pechatnaya_produktsiya/katalog_delta_automotive_2021/?utm_source=price" TargetMode="External"/><Relationship Id="rId21" Type="http://schemas.openxmlformats.org/officeDocument/2006/relationships/hyperlink" Target="https://www.uniondelta.ru/catalog/poliuretanovye_zashchitnye_plenki_dlya_optiki/antigraviynaya_plenka_deltaskin_photochromic_lpf_top_tpu_rul/?utm_source=price" TargetMode="External"/><Relationship Id="rId42" Type="http://schemas.openxmlformats.org/officeDocument/2006/relationships/hyperlink" Target="https://www.uniondelta.ru/catalog/obraztsy_plenok/obrazets_a5_deltaskin_dark_black_lpf_top_tpu/?utm_source=price" TargetMode="External"/><Relationship Id="rId47" Type="http://schemas.openxmlformats.org/officeDocument/2006/relationships/hyperlink" Target="https://www.uniondelta.ru/catalog/obraztsy_plenok/obrazets_a5_deltaskin_soft_black_lpf_top_tpu/?utm_source=price" TargetMode="External"/><Relationship Id="rId63" Type="http://schemas.openxmlformats.org/officeDocument/2006/relationships/hyperlink" Target="https://www.uniondelta.ru/catalog/gibridnye_antigraviynye_plenki/antigraviynaya_plenka_deltaskin_hybrid_clear_matte_ppf_top_tph/?utm_source=price" TargetMode="External"/><Relationship Id="rId68" Type="http://schemas.openxmlformats.org/officeDocument/2006/relationships/hyperlink" Target="https://www.uniondelta.ru/catalog/obraztsy_plenok/obrazets_a5_deltaskin_hybrid_nardo_gray_ppf_top_tph/?utm_source=price" TargetMode="External"/><Relationship Id="rId2" Type="http://schemas.openxmlformats.org/officeDocument/2006/relationships/hyperlink" Target="https://www.uniondelta.ru/catalog/antigraviynye_plenki_deltaskin/?utm_source=price" TargetMode="External"/><Relationship Id="rId16" Type="http://schemas.openxmlformats.org/officeDocument/2006/relationships/hyperlink" Target="https://www.uniondelta.ru/catalog/poliuretanovye_antigraviynye_plenki/antigraviynaya_plenka_deltaskin_pearl_ppf_top_tpu_rul/?utm_source=price" TargetMode="External"/><Relationship Id="rId29" Type="http://schemas.openxmlformats.org/officeDocument/2006/relationships/hyperlink" Target="https://www.uniondelta.ru/catalog/obraztsy_plenok/obrazets_a5_deltaskin_unlimited_ppf_top_tpu/?utm_source=price" TargetMode="External"/><Relationship Id="rId11" Type="http://schemas.openxmlformats.org/officeDocument/2006/relationships/hyperlink" Target="https://www.uniondelta.ru/catalog/gibridnye_antigraviynye_plenki/antigraviynaya_plenka_deltaskin_hybrid_plus_clear_ppf_top_tph/?utm_source=price" TargetMode="External"/><Relationship Id="rId24" Type="http://schemas.openxmlformats.org/officeDocument/2006/relationships/hyperlink" Target="https://www.uniondelta.ru/catalog/gibridnye_zashchitnye_plenki_dlya_optiki/antigraviynaya_plenka_deltaskin_hybrid_yellow_lpf_top_tph/?utm_source=price" TargetMode="External"/><Relationship Id="rId32" Type="http://schemas.openxmlformats.org/officeDocument/2006/relationships/hyperlink" Target="https://www.uniondelta.ru/catalog/obraztsy_plenok/obrazets_a5_deltaskin_hybrid_200_plus_clear_ppf_top_tph/?utm_source=price" TargetMode="External"/><Relationship Id="rId37" Type="http://schemas.openxmlformats.org/officeDocument/2006/relationships/hyperlink" Target="https://www.uniondelta.ru/catalog/obraztsy_plenok/obrazets_a5_deltaskin_silver_glitter_ppf_top_tpu/?utm_source=price" TargetMode="External"/><Relationship Id="rId40" Type="http://schemas.openxmlformats.org/officeDocument/2006/relationships/hyperlink" Target="https://www.uniondelta.ru/catalog/obraztsy_plenok/obrazets_a5_deltaskin_photochromic_lpf_top_tpu/?utm_source=price" TargetMode="External"/><Relationship Id="rId45" Type="http://schemas.openxmlformats.org/officeDocument/2006/relationships/hyperlink" Target="https://www.uniondelta.ru/catalog/obraztsy_plenok/obrazets_a5_deltaskin_sky_line_lpf_top_tpu/?utm_source=price" TargetMode="External"/><Relationship Id="rId53" Type="http://schemas.openxmlformats.org/officeDocument/2006/relationships/hyperlink" Target="https://www.uniondelta.ru/catalog/plenki_dlya_zashchity_lobovogo_stekla_deltaplex/plenka_dlya_zashchity_lobovogo_stekla_deltaplex_600_series_wpf_sr_ps/?utm_source=price" TargetMode="External"/><Relationship Id="rId58" Type="http://schemas.openxmlformats.org/officeDocument/2006/relationships/hyperlink" Target="https://www.uniondelta.ru/catalog/gibridnye_zashchitnye_plenki_dlya_optiki/antigraviynaya_plenka_deltaskin_hybrid_dark_gray_lpf_top_tph/?utm_source=price" TargetMode="External"/><Relationship Id="rId66" Type="http://schemas.openxmlformats.org/officeDocument/2006/relationships/hyperlink" Target="https://www.uniondelta.ru/catalog/gibridnye_antigraviynye_plenki/antigraviynaya_plenka_deltaskin_hybrid_nardo_gray_ppf_top_tph/?utm_source=price" TargetMode="External"/><Relationship Id="rId74" Type="http://schemas.openxmlformats.org/officeDocument/2006/relationships/hyperlink" Target="https://www.uniondelta.ru/catalog/poliuretanovye_zashchitnye_plenki_dlya_optiki/antigraviynaya_plenka_deltaskin_violet_lpf_top_tpu/?utm_source=price" TargetMode="External"/><Relationship Id="rId5" Type="http://schemas.openxmlformats.org/officeDocument/2006/relationships/image" Target="../media/image3.png"/><Relationship Id="rId61" Type="http://schemas.openxmlformats.org/officeDocument/2006/relationships/hyperlink" Target="https://www.uniondelta.ru/catalog/obraztsy_plenok/obrazets_a5_deltaskin_hybrid_dark_gray_lpf_top_tph/?utm_source=price" TargetMode="External"/><Relationship Id="rId19" Type="http://schemas.openxmlformats.org/officeDocument/2006/relationships/hyperlink" Target="https://www.uniondelta.ru/catalog/gibridnye_antigraviynye_plenki/antigraviynaya_plenka_deltaskin_hybrid_whiteout_ppf_top_tph/?utm_source=price" TargetMode="External"/><Relationship Id="rId14" Type="http://schemas.openxmlformats.org/officeDocument/2006/relationships/hyperlink" Target="https://www.uniondelta.ru/catalog/poliuretanovye_antigraviynye_plenki/antigraviynaya_plenka_deltaskin_black_matte_ppf_top_tpu_rul/?utm_source=price" TargetMode="External"/><Relationship Id="rId22" Type="http://schemas.openxmlformats.org/officeDocument/2006/relationships/hyperlink" Target="https://www.uniondelta.ru/catalog/poliuretanovye_zashchitnye_plenki_dlya_optiki/antigraviynaya_plenka_deltaskin_dark_black_lpf_top_tpu/?utm_source=price" TargetMode="External"/><Relationship Id="rId27" Type="http://schemas.openxmlformats.org/officeDocument/2006/relationships/hyperlink" Target="https://www.uniondelta.ru/catalog/obraztsy_plenok/obrazets_a5_deltaskin_moleckula_ppf_top_tpu/?utm_source=price" TargetMode="External"/><Relationship Id="rId30" Type="http://schemas.openxmlformats.org/officeDocument/2006/relationships/hyperlink" Target="https://www.uniondelta.ru/catalog/obraztsy_plenok/obrazets_a5_deltaskin_s_type_ppf_top_tpu/?utm_source=price" TargetMode="External"/><Relationship Id="rId35" Type="http://schemas.openxmlformats.org/officeDocument/2006/relationships/hyperlink" Target="https://www.uniondelta.ru/catalog/obraztsy_plenok/obrazets_a5_deltaskin_clear_matte_ppf_top_tpu/?utm_source=price" TargetMode="External"/><Relationship Id="rId43" Type="http://schemas.openxmlformats.org/officeDocument/2006/relationships/hyperlink" Target="https://www.uniondelta.ru/catalog/obraztsy_plenok/obrazets_a5_deltaskin_smoke_shade_lpf_top_tpu/?utm_source=price" TargetMode="External"/><Relationship Id="rId48" Type="http://schemas.openxmlformats.org/officeDocument/2006/relationships/hyperlink" Target="https://www.uniondelta.ru/catalog/obraztsy_plenok/obrazets_a5_deltaskin_hybrid_gray_lpf_top_tph/?utm_source=price" TargetMode="External"/><Relationship Id="rId56" Type="http://schemas.openxmlformats.org/officeDocument/2006/relationships/hyperlink" Target="https://www.uniondelta.ru/catalog/poliuretanovye_antigraviynye_plenki/antigraviynaya_plenka_deltaskin_moleckula_clear_ppf_top_tpu_rul/?utm_source=price" TargetMode="External"/><Relationship Id="rId64" Type="http://schemas.openxmlformats.org/officeDocument/2006/relationships/hyperlink" Target="https://www.uniondelta.ru/catalog/gibridnye_antigraviynye_plenki/antigraviynaya_plenka_deltaskin_hybrid_candy_red_ppf_top_tph/?utm_source=price" TargetMode="External"/><Relationship Id="rId69" Type="http://schemas.openxmlformats.org/officeDocument/2006/relationships/hyperlink" Target="https://www.uniondelta.ru/catalog/poliuretanovye_zashchitnye_plenki_dlya_optiki/antigraviynaya_plenka_deltaskin_charcoal_lpf_top_tpu/?utm_source=price" TargetMode="External"/><Relationship Id="rId8" Type="http://schemas.openxmlformats.org/officeDocument/2006/relationships/hyperlink" Target="https://www.uniondelta.ru/catalog/poliuretanovye_antigraviynye_plenki/antigraviynaya_plenka_deltaskin_unlimited_clear_ppf_top_tpu_rul/?utm_source=price" TargetMode="External"/><Relationship Id="rId51" Type="http://schemas.openxmlformats.org/officeDocument/2006/relationships/image" Target="../media/image6.png"/><Relationship Id="rId72" Type="http://schemas.openxmlformats.org/officeDocument/2006/relationships/hyperlink" Target="https://www.uniondelta.ru/catalog/poliuretanovye_zashchitnye_plenki_dlya_optiki/antigraviynaya_plenka_deltaskin_smoke_shade_lpf_top_tpu/?utm_source=price" TargetMode="External"/><Relationship Id="rId3" Type="http://schemas.openxmlformats.org/officeDocument/2006/relationships/image" Target="../media/image2.png"/><Relationship Id="rId12" Type="http://schemas.openxmlformats.org/officeDocument/2006/relationships/hyperlink" Target="https://www.uniondelta.ru/catalog/gibridnye_antigraviynye_plenki/antigraviynaya_plenka_deltaskin_hybrid_200_plus_clear_ppf_top_tph_rul/?utm_source=price" TargetMode="External"/><Relationship Id="rId17" Type="http://schemas.openxmlformats.org/officeDocument/2006/relationships/hyperlink" Target="https://www.uniondelta.ru/catalog/poliuretanovye_antigraviynye_plenki/antigraviynaya_plenka_deltaskin_silver_glitter_ppf_top_tpu_rul/?utm_source=price" TargetMode="External"/><Relationship Id="rId25" Type="http://schemas.openxmlformats.org/officeDocument/2006/relationships/hyperlink" Target="https://www.uniondelta.ru/catalog/gibridnye_zashchitnye_plenki_dlya_optiki/antigraviynaya_plenka_deltaskin_hybrid_blue_lpf_top_tph/?utm_source=price" TargetMode="External"/><Relationship Id="rId33" Type="http://schemas.openxmlformats.org/officeDocument/2006/relationships/hyperlink" Target="https://www.uniondelta.ru/catalog/obraztsy_plenok/obrazets_a5_deltaskin_shadow_line_ppf_top_tpu/?utm_source=price" TargetMode="External"/><Relationship Id="rId38" Type="http://schemas.openxmlformats.org/officeDocument/2006/relationships/hyperlink" Target="https://www.uniondelta.ru/catalog/obraztsy_plenok/obrazets_a5_deltaskin_hybrid_blackout_ppf_top_tph/?utm_source=price" TargetMode="External"/><Relationship Id="rId46" Type="http://schemas.openxmlformats.org/officeDocument/2006/relationships/hyperlink" Target="https://www.uniondelta.ru/catalog/obraztsy_plenok/obrazets_a5_deltaskin_violet_lpf_top_tpu/?utm_source=price" TargetMode="External"/><Relationship Id="rId59" Type="http://schemas.openxmlformats.org/officeDocument/2006/relationships/hyperlink" Target="https://www.uniondelta.ru/catalog/plenki_dlya_zashchity_lobovogo_stekla_deltaplex/plenka_dlya_zashchity_lobovogo_stekla_deltaplex_400_series_wpf_sr_ps/?utm_source=price" TargetMode="External"/><Relationship Id="rId67" Type="http://schemas.openxmlformats.org/officeDocument/2006/relationships/hyperlink" Target="https://www.uniondelta.ru/catalog/obraztsy_plenok/obrazets_a5_deltaskin_hybrid_candy_red_ppf_top_tph/?utm_source=price" TargetMode="External"/><Relationship Id="rId20" Type="http://schemas.openxmlformats.org/officeDocument/2006/relationships/hyperlink" Target="https://www.uniondelta.ru/catalog/gibridnye_antigraviynye_plenki/antigraviynaya_plenka_deltaskin_hybrid_clear_matte_ppf_top_tph_rul_1/?utm_source=price" TargetMode="External"/><Relationship Id="rId41" Type="http://schemas.openxmlformats.org/officeDocument/2006/relationships/hyperlink" Target="https://www.uniondelta.ru/catalog/obraztsy_plenok/obrazets_a5_deltaskin_charcoal_lpf_top_tpu/?utm_source=price" TargetMode="External"/><Relationship Id="rId54" Type="http://schemas.openxmlformats.org/officeDocument/2006/relationships/hyperlink" Target="https://www.uniondelta.ru/catalog/obraztsy_plenok/obrazets_a5_deltaskin_hybrid_yellow_lpf_top_tph/?utm_source=price" TargetMode="External"/><Relationship Id="rId62" Type="http://schemas.openxmlformats.org/officeDocument/2006/relationships/hyperlink" Target="https://www.uniondelta.ru/catalog/obraztsy_plenok/obrazets_a5_deltaplex_400_series_wpf_sr_ps/?utm_source=price" TargetMode="External"/><Relationship Id="rId70" Type="http://schemas.openxmlformats.org/officeDocument/2006/relationships/hyperlink" Target="https://www.uniondelta.ru/catalog/poliuretanovye_zashchitnye_plenki_dlya_optiki/antigraviynaya_plenka_deltaskin_space_gray_lpf_top_tpu/?utm_source=price" TargetMode="External"/><Relationship Id="rId75" Type="http://schemas.openxmlformats.org/officeDocument/2006/relationships/hyperlink" Target="https://www.uniondelta.ru/catalog/poliuretanovye_antigraviynye_plenki/antigraviynaya_plenka_deltaskin_prime_clear_ppf_top_tpu_rul/?utm_source=pric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uniondelta.ru/catalog/plenki_dlya_zashchity_lobovogo_stekla_deltaplex/?utm_source=price" TargetMode="External"/><Relationship Id="rId15" Type="http://schemas.openxmlformats.org/officeDocument/2006/relationships/hyperlink" Target="https://www.uniondelta.ru/catalog/poliuretanovye_antigraviynye_plenki/antigraviynaya_plenka_deltaskin_clear_matte_ppf_top_tpu_rul/?utm_source=price" TargetMode="External"/><Relationship Id="rId23" Type="http://schemas.openxmlformats.org/officeDocument/2006/relationships/hyperlink" Target="https://www.uniondelta.ru/catalog/gibridnye_zashchitnye_plenki_dlya_optiki/antigraviynaya_plenka_deltaskin_hybrid_gray_lpf_top_tph/?utm_source=price" TargetMode="External"/><Relationship Id="rId28" Type="http://schemas.openxmlformats.org/officeDocument/2006/relationships/hyperlink" Target="https://www.uniondelta.ru/catalog/obraztsy_plenok/obrazets_a5_deltaskin_prime_ppf_top_tpu/?utm_source=price" TargetMode="External"/><Relationship Id="rId36" Type="http://schemas.openxmlformats.org/officeDocument/2006/relationships/hyperlink" Target="https://www.uniondelta.ru/catalog/obraztsy_plenok/obrazets_a5_deltaskin_pearl_ppf_top_tpu/?utm_source=price" TargetMode="External"/><Relationship Id="rId49" Type="http://schemas.openxmlformats.org/officeDocument/2006/relationships/hyperlink" Target="https://www.uniondelta.ru/catalog/obraztsy_plenok/obrazets_a5_deltaplex_300_series_wpf_sr_ps_1/?utm_source=price" TargetMode="External"/><Relationship Id="rId57" Type="http://schemas.openxmlformats.org/officeDocument/2006/relationships/hyperlink" Target="https://www.uniondelta.ru/catalog/gibridnye_zashchitnye_plenki_dlya_optiki/antigraviynaya_plenka_deltaskin_hybrid_soft_gray_lpf_top_tph/?utm_source=price" TargetMode="External"/><Relationship Id="rId10" Type="http://schemas.openxmlformats.org/officeDocument/2006/relationships/hyperlink" Target="https://www.uniondelta.ru/catalog/poliuretanovye_antigraviynye_plenki/antigraviynaya_plenka_deltaskin_s_type_ppf_top_tpu_rul/?utm_source=price" TargetMode="External"/><Relationship Id="rId31" Type="http://schemas.openxmlformats.org/officeDocument/2006/relationships/hyperlink" Target="https://www.uniondelta.ru/catalog/obraztsy_plenok/obrazets_a5_deltaskin_hybrid_plus_clear_ppf_top_tph/?utm_source=price" TargetMode="External"/><Relationship Id="rId44" Type="http://schemas.openxmlformats.org/officeDocument/2006/relationships/hyperlink" Target="https://www.uniondelta.ru/catalog/obraztsy_plenok/obrazets_a5_deltaskin_space_gray_lpf_top_tpu/?utm_source=price" TargetMode="External"/><Relationship Id="rId52" Type="http://schemas.openxmlformats.org/officeDocument/2006/relationships/hyperlink" Target="https://www.uniondelta.ru/catalog/obraztsy_plenok/obrazets_a5_deltaskin_hybrid_clear_matte_ppf_top_tph/?utm_source=price" TargetMode="External"/><Relationship Id="rId60" Type="http://schemas.openxmlformats.org/officeDocument/2006/relationships/hyperlink" Target="https://www.uniondelta.ru/catalog/obraztsy_plenok/obrazets_a5_deltaskin_hybrid_soft_gray_lpf_top_tph/?utm_source=price" TargetMode="External"/><Relationship Id="rId65" Type="http://schemas.openxmlformats.org/officeDocument/2006/relationships/hyperlink" Target="https://www.uniondelta.ru/catalog/gibridnye_antigraviynye_plenki/?utm_source=price" TargetMode="External"/><Relationship Id="rId73" Type="http://schemas.openxmlformats.org/officeDocument/2006/relationships/hyperlink" Target="https://www.uniondelta.ru/catalog/poliuretanovye_zashchitnye_plenki_dlya_optiki/antigraviynaya_plenka_deltaskin_sky_line_lpf_top_tpu/?utm_source=price" TargetMode="External"/><Relationship Id="rId4" Type="http://schemas.openxmlformats.org/officeDocument/2006/relationships/hyperlink" Target="https://www.uniondelta.ru/?utm_source=price" TargetMode="External"/><Relationship Id="rId9" Type="http://schemas.openxmlformats.org/officeDocument/2006/relationships/image" Target="../media/image5.png"/><Relationship Id="rId13" Type="http://schemas.openxmlformats.org/officeDocument/2006/relationships/hyperlink" Target="https://www.uniondelta.ru/catalog/poliuretanovye_antigraviynye_plenki/antigraviynaya_plenka_deltaskin_shadow_line_ppf_top_tpu_rul/?utm_source=price" TargetMode="External"/><Relationship Id="rId18" Type="http://schemas.openxmlformats.org/officeDocument/2006/relationships/hyperlink" Target="https://www.uniondelta.ru/catalog/gibridnye_antigraviynye_plenki/antigraviynaya_plenka_deltaskin_hybrid_blackout_ppf_top_tph/?utm_source=price" TargetMode="External"/><Relationship Id="rId39" Type="http://schemas.openxmlformats.org/officeDocument/2006/relationships/hyperlink" Target="https://www.uniondelta.ru/catalog/obraztsy_plenok/obrazets_a5_deltaskin_hybrid_whiteout_ppf_top_tph/?utm_source=price" TargetMode="External"/><Relationship Id="rId34" Type="http://schemas.openxmlformats.org/officeDocument/2006/relationships/hyperlink" Target="https://www.uniondelta.ru/catalog/obraztsy_plenok/obrazets_a5_deltaskin_black_matte_ppf_top_tpu/?utm_source=price" TargetMode="External"/><Relationship Id="rId50" Type="http://schemas.openxmlformats.org/officeDocument/2006/relationships/hyperlink" Target="https://www.uniondelta.ru/catalog/obraztsy_plenok/obrazets_a5_deltaplex_600_series_wpf_sr_ps/?utm_source=price" TargetMode="External"/><Relationship Id="rId55" Type="http://schemas.openxmlformats.org/officeDocument/2006/relationships/hyperlink" Target="https://www.uniondelta.ru/catalog/obraztsy_plenok/obrazets_a5_deltaskin_hybrid_blue_lpf_top_tph/?utm_source=price" TargetMode="External"/><Relationship Id="rId76" Type="http://schemas.openxmlformats.org/officeDocument/2006/relationships/hyperlink" Target="https://www.uniondelta.ru/catalog/plenki_dlya_zashchity_lobovogo_stekla_deltaplex/plenka_dlya_zashchity_lobovogo_stekla_deltaplex_300_series_wpf_sr_ps/?utm_source=price" TargetMode="External"/><Relationship Id="rId7" Type="http://schemas.openxmlformats.org/officeDocument/2006/relationships/image" Target="../media/image4.png"/><Relationship Id="rId71" Type="http://schemas.openxmlformats.org/officeDocument/2006/relationships/hyperlink" Target="https://www.uniondelta.ru/catalog/poliuretanovye_zashchitnye_plenki_dlya_optiki/antigraviynaya_plenka_deltaskin_soft_black_lpf_top_tpu/?utm_source=pri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63</xdr:row>
      <xdr:rowOff>101600</xdr:rowOff>
    </xdr:from>
    <xdr:to>
      <xdr:col>0</xdr:col>
      <xdr:colOff>1777094</xdr:colOff>
      <xdr:row>63</xdr:row>
      <xdr:rowOff>292100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B9E232-5C83-2F47-98DD-A0F016C52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001000"/>
          <a:ext cx="1700894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88900</xdr:rowOff>
    </xdr:from>
    <xdr:to>
      <xdr:col>0</xdr:col>
      <xdr:colOff>1660068</xdr:colOff>
      <xdr:row>2</xdr:row>
      <xdr:rowOff>292100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7AD24-5CBE-B840-B689-6FA9F9F4D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1371600"/>
          <a:ext cx="1596568" cy="203200"/>
        </a:xfrm>
        <a:prstGeom prst="rect">
          <a:avLst/>
        </a:prstGeom>
      </xdr:spPr>
    </xdr:pic>
    <xdr:clientData/>
  </xdr:twoCellAnchor>
  <xdr:twoCellAnchor editAs="oneCell">
    <xdr:from>
      <xdr:col>3</xdr:col>
      <xdr:colOff>2184400</xdr:colOff>
      <xdr:row>0</xdr:row>
      <xdr:rowOff>164804</xdr:rowOff>
    </xdr:from>
    <xdr:to>
      <xdr:col>6</xdr:col>
      <xdr:colOff>1093354</xdr:colOff>
      <xdr:row>0</xdr:row>
      <xdr:rowOff>587153</xdr:rowOff>
    </xdr:to>
    <xdr:pic>
      <xdr:nvPicPr>
        <xdr:cNvPr id="4" name="Рисунок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7C8E5F-47EA-3A43-AF0D-34C7728FF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55100" y="164804"/>
          <a:ext cx="3633354" cy="422349"/>
        </a:xfrm>
        <a:prstGeom prst="rect">
          <a:avLst/>
        </a:prstGeom>
      </xdr:spPr>
    </xdr:pic>
    <xdr:clientData/>
  </xdr:twoCellAnchor>
  <xdr:twoCellAnchor editAs="oneCell">
    <xdr:from>
      <xdr:col>0</xdr:col>
      <xdr:colOff>57727</xdr:colOff>
      <xdr:row>56</xdr:row>
      <xdr:rowOff>69274</xdr:rowOff>
    </xdr:from>
    <xdr:to>
      <xdr:col>0</xdr:col>
      <xdr:colOff>1722007</xdr:colOff>
      <xdr:row>56</xdr:row>
      <xdr:rowOff>281091</xdr:rowOff>
    </xdr:to>
    <xdr:pic>
      <xdr:nvPicPr>
        <xdr:cNvPr id="13" name="Рисунок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726A07-FAA7-DB4A-BC80-568FBB54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727" y="9317183"/>
          <a:ext cx="1664280" cy="211817"/>
        </a:xfrm>
        <a:prstGeom prst="rect">
          <a:avLst/>
        </a:prstGeom>
      </xdr:spPr>
    </xdr:pic>
    <xdr:clientData/>
  </xdr:twoCellAnchor>
  <xdr:oneCellAnchor>
    <xdr:from>
      <xdr:col>1</xdr:col>
      <xdr:colOff>28330</xdr:colOff>
      <xdr:row>10</xdr:row>
      <xdr:rowOff>11177</xdr:rowOff>
    </xdr:from>
    <xdr:ext cx="215899" cy="213516"/>
    <xdr:pic>
      <xdr:nvPicPr>
        <xdr:cNvPr id="90" name="Рисунок 8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79C129D-3A9B-0D44-A70D-23000677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857562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11</xdr:row>
      <xdr:rowOff>11177</xdr:rowOff>
    </xdr:from>
    <xdr:ext cx="215899" cy="213516"/>
    <xdr:pic>
      <xdr:nvPicPr>
        <xdr:cNvPr id="91" name="Рисунок 9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F9ADFA4-8F5E-C24D-9EE6-D77ED417C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857562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13</xdr:row>
      <xdr:rowOff>11177</xdr:rowOff>
    </xdr:from>
    <xdr:ext cx="215899" cy="213516"/>
    <xdr:pic>
      <xdr:nvPicPr>
        <xdr:cNvPr id="93" name="Рисунок 9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0CA36C2-C1DA-C543-AE1C-1F5A4A79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4087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14</xdr:row>
      <xdr:rowOff>11177</xdr:rowOff>
    </xdr:from>
    <xdr:ext cx="215899" cy="213516"/>
    <xdr:pic>
      <xdr:nvPicPr>
        <xdr:cNvPr id="95" name="Рисунок 9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8CAFE6A-0256-0E45-9D61-AC541D9C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2981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16</xdr:row>
      <xdr:rowOff>11177</xdr:rowOff>
    </xdr:from>
    <xdr:ext cx="215899" cy="213516"/>
    <xdr:pic>
      <xdr:nvPicPr>
        <xdr:cNvPr id="96" name="Рисунок 9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B4C5414-69F9-F142-B74F-5C6E4BFD9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857562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17</xdr:row>
      <xdr:rowOff>11177</xdr:rowOff>
    </xdr:from>
    <xdr:ext cx="215899" cy="213516"/>
    <xdr:pic>
      <xdr:nvPicPr>
        <xdr:cNvPr id="97" name="Рисунок 9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1B08739-4577-D441-8661-2536FDD2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2082254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18</xdr:row>
      <xdr:rowOff>11177</xdr:rowOff>
    </xdr:from>
    <xdr:ext cx="215899" cy="213516"/>
    <xdr:pic>
      <xdr:nvPicPr>
        <xdr:cNvPr id="98" name="Рисунок 9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FF2C396-03CC-3140-88EF-0A3B2D816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2306946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19</xdr:row>
      <xdr:rowOff>11177</xdr:rowOff>
    </xdr:from>
    <xdr:ext cx="215899" cy="213516"/>
    <xdr:pic>
      <xdr:nvPicPr>
        <xdr:cNvPr id="99" name="Рисунок 9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DBFE596-009A-FB41-9BA9-D8EB6B6F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253163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20</xdr:row>
      <xdr:rowOff>11177</xdr:rowOff>
    </xdr:from>
    <xdr:ext cx="215899" cy="213516"/>
    <xdr:pic>
      <xdr:nvPicPr>
        <xdr:cNvPr id="100" name="Рисунок 9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FC20C0A-DDAC-624D-99BC-06623B909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2756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22</xdr:row>
      <xdr:rowOff>11177</xdr:rowOff>
    </xdr:from>
    <xdr:ext cx="215899" cy="213516"/>
    <xdr:pic>
      <xdr:nvPicPr>
        <xdr:cNvPr id="103" name="Рисунок 10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0E45F9E-22C2-7A4B-8A0B-9EFDBB546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3205715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23</xdr:row>
      <xdr:rowOff>11177</xdr:rowOff>
    </xdr:from>
    <xdr:ext cx="215899" cy="213516"/>
    <xdr:pic>
      <xdr:nvPicPr>
        <xdr:cNvPr id="106" name="Рисунок 10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ED127E3-302B-AD43-9010-85D29A98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5003254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109" name="Рисунок 108">
          <a:extLst>
            <a:ext uri="{FF2B5EF4-FFF2-40B4-BE49-F238E27FC236}">
              <a16:creationId xmlns:a16="http://schemas.microsoft.com/office/drawing/2014/main" id="{DC9C4741-F68B-C840-AD74-24F9685B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5003254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110" name="Рисунок 109">
          <a:extLst>
            <a:ext uri="{FF2B5EF4-FFF2-40B4-BE49-F238E27FC236}">
              <a16:creationId xmlns:a16="http://schemas.microsoft.com/office/drawing/2014/main" id="{4B115E23-C2E9-B948-947C-165653277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5003254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111" name="Рисунок 11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E7EE564-3903-CF46-9E3A-5ED59BF26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5003254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28</xdr:row>
      <xdr:rowOff>11177</xdr:rowOff>
    </xdr:from>
    <xdr:ext cx="215899" cy="213516"/>
    <xdr:pic>
      <xdr:nvPicPr>
        <xdr:cNvPr id="116" name="Рисунок 11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59B0841-B8BD-564F-82C8-5537146B5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70596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33</xdr:row>
      <xdr:rowOff>11177</xdr:rowOff>
    </xdr:from>
    <xdr:ext cx="215899" cy="213516"/>
    <xdr:pic>
      <xdr:nvPicPr>
        <xdr:cNvPr id="120" name="Рисунок 11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313CA36-03D5-FF48-925F-EA7729A6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8659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51</xdr:row>
      <xdr:rowOff>11177</xdr:rowOff>
    </xdr:from>
    <xdr:ext cx="215899" cy="213516"/>
    <xdr:pic>
      <xdr:nvPicPr>
        <xdr:cNvPr id="144" name="Рисунок 14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9DBCCF4C-FF98-5346-9605-DAC5502F4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72501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54</xdr:row>
      <xdr:rowOff>11177</xdr:rowOff>
    </xdr:from>
    <xdr:ext cx="215899" cy="213516"/>
    <xdr:pic>
      <xdr:nvPicPr>
        <xdr:cNvPr id="147" name="Рисунок 14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73CF237-CBE0-2C4F-825D-B68D5F0DB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747486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55</xdr:row>
      <xdr:rowOff>11177</xdr:rowOff>
    </xdr:from>
    <xdr:ext cx="215899" cy="213516"/>
    <xdr:pic>
      <xdr:nvPicPr>
        <xdr:cNvPr id="150" name="Рисунок 149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988702D-0AB9-4A4C-A06E-56914937D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71815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65</xdr:row>
      <xdr:rowOff>11177</xdr:rowOff>
    </xdr:from>
    <xdr:ext cx="215899" cy="213516"/>
    <xdr:pic>
      <xdr:nvPicPr>
        <xdr:cNvPr id="159" name="Рисунок 15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638B6D5-CABE-4E4A-AA0A-1DCC7806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937986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67</xdr:row>
      <xdr:rowOff>11177</xdr:rowOff>
    </xdr:from>
    <xdr:ext cx="215899" cy="213516"/>
    <xdr:pic>
      <xdr:nvPicPr>
        <xdr:cNvPr id="162" name="Рисунок 16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06168F5-725F-A746-930D-19323AC52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937986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68</xdr:row>
      <xdr:rowOff>11177</xdr:rowOff>
    </xdr:from>
    <xdr:ext cx="215899" cy="213516"/>
    <xdr:pic>
      <xdr:nvPicPr>
        <xdr:cNvPr id="165" name="Рисунок 16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C216573A-CE98-2646-AE30-1763BAFB3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69</xdr:row>
      <xdr:rowOff>11177</xdr:rowOff>
    </xdr:from>
    <xdr:ext cx="215899" cy="213516"/>
    <xdr:pic>
      <xdr:nvPicPr>
        <xdr:cNvPr id="168" name="Рисунок 16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40167F2-2010-2D47-8C86-CB9D1E35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70</xdr:row>
      <xdr:rowOff>11177</xdr:rowOff>
    </xdr:from>
    <xdr:ext cx="215899" cy="213516"/>
    <xdr:pic>
      <xdr:nvPicPr>
        <xdr:cNvPr id="171" name="Рисунок 17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B45717F-825D-E24D-A809-0120EE96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71</xdr:row>
      <xdr:rowOff>11177</xdr:rowOff>
    </xdr:from>
    <xdr:ext cx="215899" cy="213516"/>
    <xdr:pic>
      <xdr:nvPicPr>
        <xdr:cNvPr id="174" name="Рисунок 17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1D2BF35-3F24-A64B-A4D4-A3944BA5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72</xdr:row>
      <xdr:rowOff>11177</xdr:rowOff>
    </xdr:from>
    <xdr:ext cx="215899" cy="213516"/>
    <xdr:pic>
      <xdr:nvPicPr>
        <xdr:cNvPr id="177" name="Рисунок 176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5A8B6A55-E385-3446-8312-78AF4EC8E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73</xdr:row>
      <xdr:rowOff>11177</xdr:rowOff>
    </xdr:from>
    <xdr:ext cx="215899" cy="213516"/>
    <xdr:pic>
      <xdr:nvPicPr>
        <xdr:cNvPr id="180" name="Рисунок 179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D689389-17A9-E649-8858-48E46D60C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74</xdr:row>
      <xdr:rowOff>11177</xdr:rowOff>
    </xdr:from>
    <xdr:ext cx="215899" cy="213516"/>
    <xdr:pic>
      <xdr:nvPicPr>
        <xdr:cNvPr id="183" name="Рисунок 182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263FB5B8-EBAB-9A41-8FC6-388EAB29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75</xdr:row>
      <xdr:rowOff>11177</xdr:rowOff>
    </xdr:from>
    <xdr:ext cx="215899" cy="213516"/>
    <xdr:pic>
      <xdr:nvPicPr>
        <xdr:cNvPr id="186" name="Рисунок 185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3614074-2CE1-AC45-B594-7C0AEBB6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76</xdr:row>
      <xdr:rowOff>11177</xdr:rowOff>
    </xdr:from>
    <xdr:ext cx="215899" cy="213516"/>
    <xdr:pic>
      <xdr:nvPicPr>
        <xdr:cNvPr id="189" name="Рисунок 18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9DBA889E-3ADE-854F-926D-3BF9F9B4E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77</xdr:row>
      <xdr:rowOff>11177</xdr:rowOff>
    </xdr:from>
    <xdr:ext cx="215899" cy="213516"/>
    <xdr:pic>
      <xdr:nvPicPr>
        <xdr:cNvPr id="192" name="Рисунок 191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A0CF648-3FEF-C149-B3F1-91130467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78</xdr:row>
      <xdr:rowOff>11177</xdr:rowOff>
    </xdr:from>
    <xdr:ext cx="215899" cy="213516"/>
    <xdr:pic>
      <xdr:nvPicPr>
        <xdr:cNvPr id="195" name="Рисунок 19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66256F5-989D-9D4D-8980-28B5936D3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79</xdr:row>
      <xdr:rowOff>11177</xdr:rowOff>
    </xdr:from>
    <xdr:ext cx="215899" cy="213516"/>
    <xdr:pic>
      <xdr:nvPicPr>
        <xdr:cNvPr id="198" name="Рисунок 197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DE31BBBE-8E7D-4E4F-8FE5-D344E0E73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3678331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83</xdr:row>
      <xdr:rowOff>11177</xdr:rowOff>
    </xdr:from>
    <xdr:ext cx="215899" cy="213516"/>
    <xdr:pic>
      <xdr:nvPicPr>
        <xdr:cNvPr id="201" name="Рисунок 200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E3ACDCC6-DE26-0E42-9EF2-56EC06F3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374639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84</xdr:row>
      <xdr:rowOff>11177</xdr:rowOff>
    </xdr:from>
    <xdr:ext cx="215899" cy="213516"/>
    <xdr:pic>
      <xdr:nvPicPr>
        <xdr:cNvPr id="204" name="Рисунок 203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F7F662F9-820C-0F44-8B07-48D169A5D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85</xdr:row>
      <xdr:rowOff>11177</xdr:rowOff>
    </xdr:from>
    <xdr:ext cx="215899" cy="213516"/>
    <xdr:pic>
      <xdr:nvPicPr>
        <xdr:cNvPr id="207" name="Рисунок 206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31B7FE54-696D-5F40-AF67-38A954BAD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86</xdr:row>
      <xdr:rowOff>11177</xdr:rowOff>
    </xdr:from>
    <xdr:ext cx="215899" cy="213516"/>
    <xdr:pic>
      <xdr:nvPicPr>
        <xdr:cNvPr id="210" name="Рисунок 209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396F8FEE-1F4B-534F-B51D-50F288405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87</xdr:row>
      <xdr:rowOff>11177</xdr:rowOff>
    </xdr:from>
    <xdr:ext cx="215899" cy="213516"/>
    <xdr:pic>
      <xdr:nvPicPr>
        <xdr:cNvPr id="213" name="Рисунок 212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E5DA54E1-6DB5-2B4C-8B9A-F0FCDBC0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88</xdr:row>
      <xdr:rowOff>11177</xdr:rowOff>
    </xdr:from>
    <xdr:ext cx="215899" cy="213516"/>
    <xdr:pic>
      <xdr:nvPicPr>
        <xdr:cNvPr id="216" name="Рисунок 215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D8E231E0-B8E6-4C42-A8F6-A5F11E77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89</xdr:row>
      <xdr:rowOff>11177</xdr:rowOff>
    </xdr:from>
    <xdr:ext cx="215899" cy="213516"/>
    <xdr:pic>
      <xdr:nvPicPr>
        <xdr:cNvPr id="219" name="Рисунок 218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650B1C1C-1956-4248-96AF-71788F3F1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90</xdr:row>
      <xdr:rowOff>11177</xdr:rowOff>
    </xdr:from>
    <xdr:ext cx="215899" cy="213516"/>
    <xdr:pic>
      <xdr:nvPicPr>
        <xdr:cNvPr id="222" name="Рисунок 221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52E6790-3680-AD4D-B5A5-B0A0F2760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91</xdr:row>
      <xdr:rowOff>11177</xdr:rowOff>
    </xdr:from>
    <xdr:ext cx="215899" cy="213516"/>
    <xdr:pic>
      <xdr:nvPicPr>
        <xdr:cNvPr id="225" name="Рисунок 22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55C817DB-E5A8-B440-BDE9-5BEDFB7CA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96</xdr:row>
      <xdr:rowOff>11177</xdr:rowOff>
    </xdr:from>
    <xdr:ext cx="215899" cy="213516"/>
    <xdr:pic>
      <xdr:nvPicPr>
        <xdr:cNvPr id="228" name="Рисунок 227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4273F231-D704-0A49-9814-35D6242DF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98</xdr:row>
      <xdr:rowOff>11177</xdr:rowOff>
    </xdr:from>
    <xdr:ext cx="215899" cy="213516"/>
    <xdr:pic>
      <xdr:nvPicPr>
        <xdr:cNvPr id="231" name="Рисунок 230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D145EBA2-C1A4-0F46-8003-0DA0D039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07" y="16824023"/>
          <a:ext cx="215899" cy="213516"/>
        </a:xfrm>
        <a:prstGeom prst="rect">
          <a:avLst/>
        </a:prstGeom>
      </xdr:spPr>
    </xdr:pic>
    <xdr:clientData/>
  </xdr:oneCellAnchor>
  <xdr:twoCellAnchor editAs="oneCell">
    <xdr:from>
      <xdr:col>1</xdr:col>
      <xdr:colOff>25400</xdr:colOff>
      <xdr:row>1</xdr:row>
      <xdr:rowOff>254000</xdr:rowOff>
    </xdr:from>
    <xdr:to>
      <xdr:col>1</xdr:col>
      <xdr:colOff>228600</xdr:colOff>
      <xdr:row>1</xdr:row>
      <xdr:rowOff>457200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CE04D091-D20B-E04B-9C2A-6F36E50EB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222500" y="990600"/>
          <a:ext cx="203200" cy="203200"/>
        </a:xfrm>
        <a:prstGeom prst="rect">
          <a:avLst/>
        </a:prstGeom>
      </xdr:spPr>
    </xdr:pic>
    <xdr:clientData/>
  </xdr:twoCellAnchor>
  <xdr:oneCellAnchor>
    <xdr:from>
      <xdr:col>1</xdr:col>
      <xdr:colOff>28330</xdr:colOff>
      <xdr:row>80</xdr:row>
      <xdr:rowOff>11177</xdr:rowOff>
    </xdr:from>
    <xdr:ext cx="215899" cy="213516"/>
    <xdr:pic>
      <xdr:nvPicPr>
        <xdr:cNvPr id="153" name="Рисунок 152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56AFECCA-6E59-D842-865E-18E7845E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66100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20815</xdr:colOff>
      <xdr:row>61</xdr:row>
      <xdr:rowOff>127807</xdr:rowOff>
    </xdr:from>
    <xdr:ext cx="215899" cy="213516"/>
    <xdr:pic>
      <xdr:nvPicPr>
        <xdr:cNvPr id="234" name="Рисунок 233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73F2C487-855E-644C-8AF5-B1EBDF95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892" y="15311446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94</xdr:row>
      <xdr:rowOff>11177</xdr:rowOff>
    </xdr:from>
    <xdr:ext cx="215899" cy="213516"/>
    <xdr:pic>
      <xdr:nvPicPr>
        <xdr:cNvPr id="237" name="Рисунок 236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52A09728-6FE8-2947-9149-4911448C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9810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95</xdr:row>
      <xdr:rowOff>11177</xdr:rowOff>
    </xdr:from>
    <xdr:ext cx="215899" cy="213516"/>
    <xdr:pic>
      <xdr:nvPicPr>
        <xdr:cNvPr id="240" name="Рисунок 239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D2EC9509-D133-1343-B139-04245258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200390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</xdr:row>
      <xdr:rowOff>11177</xdr:rowOff>
    </xdr:from>
    <xdr:ext cx="215899" cy="217424"/>
    <xdr:pic>
      <xdr:nvPicPr>
        <xdr:cNvPr id="243" name="Рисунок 242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5BE1E04-AFCB-374F-80BC-238217BE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865377"/>
          <a:ext cx="215899" cy="217424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52</xdr:row>
      <xdr:rowOff>11177</xdr:rowOff>
    </xdr:from>
    <xdr:ext cx="215899" cy="213516"/>
    <xdr:pic>
      <xdr:nvPicPr>
        <xdr:cNvPr id="245" name="Рисунок 24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735A63EE-7F72-AF47-A010-9FC587190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87233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53</xdr:row>
      <xdr:rowOff>11177</xdr:rowOff>
    </xdr:from>
    <xdr:ext cx="215899" cy="213516"/>
    <xdr:pic>
      <xdr:nvPicPr>
        <xdr:cNvPr id="248" name="Рисунок 247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1167449E-8C33-A245-8AC4-44F5A4DBB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87233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24574</xdr:colOff>
      <xdr:row>60</xdr:row>
      <xdr:rowOff>11928</xdr:rowOff>
    </xdr:from>
    <xdr:ext cx="215899" cy="213516"/>
    <xdr:pic>
      <xdr:nvPicPr>
        <xdr:cNvPr id="251" name="Рисунок 250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B2C05D41-69B7-3B4B-A70A-91FB0090E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651" y="14966366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92</xdr:row>
      <xdr:rowOff>11177</xdr:rowOff>
    </xdr:from>
    <xdr:ext cx="215899" cy="213516"/>
    <xdr:pic>
      <xdr:nvPicPr>
        <xdr:cNvPr id="257" name="Рисунок 256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36DF2A65-3BC5-A64D-A29D-04114BE02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7422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93</xdr:row>
      <xdr:rowOff>11177</xdr:rowOff>
    </xdr:from>
    <xdr:ext cx="215899" cy="213516"/>
    <xdr:pic>
      <xdr:nvPicPr>
        <xdr:cNvPr id="260" name="Рисунок 259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E2EBC247-F9BD-8349-A562-191BB4696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7422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97</xdr:row>
      <xdr:rowOff>11177</xdr:rowOff>
    </xdr:from>
    <xdr:ext cx="215899" cy="213516"/>
    <xdr:pic>
      <xdr:nvPicPr>
        <xdr:cNvPr id="263" name="Рисунок 262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7C7F83C-C782-6445-815A-004A9B2F8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90230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24</xdr:row>
      <xdr:rowOff>11177</xdr:rowOff>
    </xdr:from>
    <xdr:ext cx="215899" cy="213516"/>
    <xdr:pic>
      <xdr:nvPicPr>
        <xdr:cNvPr id="266" name="Рисунок 265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7430B03-B67B-D043-9F07-5B8014E3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69" name="Рисунок 268">
          <a:extLst>
            <a:ext uri="{FF2B5EF4-FFF2-40B4-BE49-F238E27FC236}">
              <a16:creationId xmlns:a16="http://schemas.microsoft.com/office/drawing/2014/main" id="{9DD08BBA-D896-5249-9789-2E1C68E43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0" name="Рисунок 269">
          <a:extLst>
            <a:ext uri="{FF2B5EF4-FFF2-40B4-BE49-F238E27FC236}">
              <a16:creationId xmlns:a16="http://schemas.microsoft.com/office/drawing/2014/main" id="{DAD2F7F3-7F0F-5946-9962-8700EEED1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1" name="Рисунок 27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471492B-0F8A-BC4A-A845-2D0EBC2B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25</xdr:row>
      <xdr:rowOff>11177</xdr:rowOff>
    </xdr:from>
    <xdr:ext cx="215899" cy="213516"/>
    <xdr:pic>
      <xdr:nvPicPr>
        <xdr:cNvPr id="272" name="Рисунок 271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CACB2D37-7C6E-654D-A32E-941811A9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373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5" name="Рисунок 274">
          <a:extLst>
            <a:ext uri="{FF2B5EF4-FFF2-40B4-BE49-F238E27FC236}">
              <a16:creationId xmlns:a16="http://schemas.microsoft.com/office/drawing/2014/main" id="{1D28C38B-A750-BA41-9CBE-8B8F23E0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6" name="Рисунок 275">
          <a:extLst>
            <a:ext uri="{FF2B5EF4-FFF2-40B4-BE49-F238E27FC236}">
              <a16:creationId xmlns:a16="http://schemas.microsoft.com/office/drawing/2014/main" id="{625FA240-856E-BF4F-928F-169B7A3A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7" name="Рисунок 276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626D6F66-939F-D841-A23B-068B3C99A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26</xdr:row>
      <xdr:rowOff>11177</xdr:rowOff>
    </xdr:from>
    <xdr:ext cx="215899" cy="213516"/>
    <xdr:pic>
      <xdr:nvPicPr>
        <xdr:cNvPr id="278" name="Рисунок 277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61D99D93-1B13-E246-925B-E7F90DA44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66024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81</xdr:row>
      <xdr:rowOff>11177</xdr:rowOff>
    </xdr:from>
    <xdr:ext cx="215899" cy="213516"/>
    <xdr:pic>
      <xdr:nvPicPr>
        <xdr:cNvPr id="281" name="Рисунок 280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DA3E3950-C785-CD46-9787-4BCF46EDC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62163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82</xdr:row>
      <xdr:rowOff>11177</xdr:rowOff>
    </xdr:from>
    <xdr:ext cx="215899" cy="213516"/>
    <xdr:pic>
      <xdr:nvPicPr>
        <xdr:cNvPr id="284" name="Рисунок 283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D7C4B820-E9F3-514D-867A-042D6308A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64449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30</xdr:row>
      <xdr:rowOff>11177</xdr:rowOff>
    </xdr:from>
    <xdr:ext cx="215899" cy="213516"/>
    <xdr:pic>
      <xdr:nvPicPr>
        <xdr:cNvPr id="311" name="Рисунок 310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ACD76748-D244-A549-BDC2-E25106D3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79740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39</xdr:row>
      <xdr:rowOff>11177</xdr:rowOff>
    </xdr:from>
    <xdr:ext cx="215899" cy="213516"/>
    <xdr:pic>
      <xdr:nvPicPr>
        <xdr:cNvPr id="317" name="Рисунок 316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BE4A293-FF2D-0044-8885-980E8471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8659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48</xdr:row>
      <xdr:rowOff>11177</xdr:rowOff>
    </xdr:from>
    <xdr:ext cx="215899" cy="213516"/>
    <xdr:pic>
      <xdr:nvPicPr>
        <xdr:cNvPr id="323" name="Рисунок 322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29ED694E-B60D-CA48-92FE-5B3D372CF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20888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36</xdr:row>
      <xdr:rowOff>11177</xdr:rowOff>
    </xdr:from>
    <xdr:ext cx="215899" cy="213516"/>
    <xdr:pic>
      <xdr:nvPicPr>
        <xdr:cNvPr id="326" name="Рисунок 325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92B1560E-886C-654F-B92D-C6C4BD1F8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93456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42</xdr:row>
      <xdr:rowOff>11177</xdr:rowOff>
    </xdr:from>
    <xdr:ext cx="215899" cy="213516"/>
    <xdr:pic>
      <xdr:nvPicPr>
        <xdr:cNvPr id="338" name="Рисунок 337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D22D1B0B-13DE-D949-9809-14E7D5623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95742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45</xdr:row>
      <xdr:rowOff>11177</xdr:rowOff>
    </xdr:from>
    <xdr:ext cx="215899" cy="213516"/>
    <xdr:pic>
      <xdr:nvPicPr>
        <xdr:cNvPr id="356" name="Рисунок 355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D854F176-A6E5-E84E-B39F-ED14CD663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102600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28330</xdr:colOff>
      <xdr:row>8</xdr:row>
      <xdr:rowOff>23877</xdr:rowOff>
    </xdr:from>
    <xdr:ext cx="215899" cy="213516"/>
    <xdr:pic>
      <xdr:nvPicPr>
        <xdr:cNvPr id="287" name="Рисунок 286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77D5EF27-3514-3449-BAA2-6D019524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30" y="2957577"/>
          <a:ext cx="215899" cy="213516"/>
        </a:xfrm>
        <a:prstGeom prst="rect">
          <a:avLst/>
        </a:prstGeom>
      </xdr:spPr>
    </xdr:pic>
    <xdr:clientData/>
  </xdr:oneCellAnchor>
  <xdr:oneCellAnchor>
    <xdr:from>
      <xdr:col>1</xdr:col>
      <xdr:colOff>23145</xdr:colOff>
      <xdr:row>58</xdr:row>
      <xdr:rowOff>129234</xdr:rowOff>
    </xdr:from>
    <xdr:ext cx="215899" cy="213516"/>
    <xdr:pic>
      <xdr:nvPicPr>
        <xdr:cNvPr id="303" name="Рисунок 302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BD4943A3-5B0D-A146-B26D-98559266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222" y="14625270"/>
          <a:ext cx="215899" cy="2135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4D99-B546-B741-B997-D33BC5C64E75}">
  <dimension ref="A1:G106"/>
  <sheetViews>
    <sheetView tabSelected="1" zoomScaleNormal="100" workbookViewId="0">
      <selection activeCell="A2" sqref="A2"/>
    </sheetView>
  </sheetViews>
  <sheetFormatPr baseColWidth="10" defaultRowHeight="16"/>
  <cols>
    <col min="1" max="1" width="28.83203125" style="1" customWidth="1"/>
    <col min="2" max="2" width="3.33203125" style="1" customWidth="1"/>
    <col min="3" max="3" width="58" style="3" bestFit="1" customWidth="1"/>
    <col min="4" max="4" width="32.6640625" style="4" customWidth="1"/>
    <col min="5" max="5" width="15.5" style="4" customWidth="1"/>
    <col min="6" max="6" width="13.83203125" style="1" customWidth="1"/>
    <col min="7" max="7" width="15.1640625" style="5" customWidth="1"/>
    <col min="8" max="8" width="10.83203125" style="1" customWidth="1"/>
    <col min="9" max="16384" width="10.83203125" style="1"/>
  </cols>
  <sheetData>
    <row r="1" spans="1:7" ht="58" customHeight="1">
      <c r="A1" s="39"/>
      <c r="B1" s="39"/>
      <c r="C1" s="39"/>
      <c r="D1" s="39"/>
      <c r="E1" s="39"/>
      <c r="F1" s="39"/>
      <c r="G1" s="39"/>
    </row>
    <row r="2" spans="1:7" s="2" customFormat="1" ht="56" customHeight="1">
      <c r="A2" s="6" t="s">
        <v>115</v>
      </c>
      <c r="B2" s="6"/>
      <c r="C2" s="7" t="s">
        <v>9</v>
      </c>
      <c r="D2" s="8" t="s">
        <v>26</v>
      </c>
      <c r="E2" s="8" t="s">
        <v>23</v>
      </c>
      <c r="F2" s="9" t="s">
        <v>123</v>
      </c>
      <c r="G2" s="9" t="s">
        <v>122</v>
      </c>
    </row>
    <row r="3" spans="1:7" ht="27" customHeight="1">
      <c r="A3" s="10"/>
      <c r="B3" s="33" t="s">
        <v>3</v>
      </c>
      <c r="C3" s="49"/>
      <c r="D3" s="49"/>
      <c r="E3" s="49"/>
      <c r="F3" s="49"/>
      <c r="G3" s="49"/>
    </row>
    <row r="4" spans="1:7" ht="18" customHeight="1">
      <c r="A4" s="11"/>
      <c r="B4" s="35" t="s">
        <v>5</v>
      </c>
      <c r="C4" s="50"/>
      <c r="D4" s="50"/>
      <c r="E4" s="50"/>
      <c r="F4" s="50"/>
      <c r="G4" s="50"/>
    </row>
    <row r="5" spans="1:7" ht="18" customHeight="1">
      <c r="A5" s="38" t="s">
        <v>0</v>
      </c>
      <c r="B5" s="46"/>
      <c r="C5" s="40" t="s">
        <v>81</v>
      </c>
      <c r="D5" s="43" t="s">
        <v>6</v>
      </c>
      <c r="E5" s="9" t="s">
        <v>117</v>
      </c>
      <c r="F5" s="8">
        <f>G5*15*0.95</f>
        <v>85500</v>
      </c>
      <c r="G5" s="8">
        <v>6000</v>
      </c>
    </row>
    <row r="6" spans="1:7" ht="18" customHeight="1">
      <c r="A6" s="38"/>
      <c r="B6" s="47"/>
      <c r="C6" s="41"/>
      <c r="D6" s="44"/>
      <c r="E6" s="9" t="s">
        <v>79</v>
      </c>
      <c r="F6" s="8">
        <f t="shared" ref="F6:F12" si="0">G6*15*0.95</f>
        <v>39900</v>
      </c>
      <c r="G6" s="8">
        <v>2800</v>
      </c>
    </row>
    <row r="7" spans="1:7" ht="18" customHeight="1">
      <c r="A7" s="38"/>
      <c r="B7" s="48"/>
      <c r="C7" s="42"/>
      <c r="D7" s="45"/>
      <c r="E7" s="9" t="s">
        <v>118</v>
      </c>
      <c r="F7" s="8">
        <f t="shared" si="0"/>
        <v>17100</v>
      </c>
      <c r="G7" s="8">
        <v>1200</v>
      </c>
    </row>
    <row r="8" spans="1:7" ht="18" customHeight="1">
      <c r="A8" s="38"/>
      <c r="B8" s="46"/>
      <c r="C8" s="40" t="s">
        <v>82</v>
      </c>
      <c r="D8" s="43" t="s">
        <v>6</v>
      </c>
      <c r="E8" s="9" t="s">
        <v>117</v>
      </c>
      <c r="F8" s="8">
        <f t="shared" si="0"/>
        <v>78375</v>
      </c>
      <c r="G8" s="8">
        <v>5500</v>
      </c>
    </row>
    <row r="9" spans="1:7" ht="18" customHeight="1">
      <c r="A9" s="38"/>
      <c r="B9" s="47"/>
      <c r="C9" s="41"/>
      <c r="D9" s="44"/>
      <c r="E9" s="9" t="s">
        <v>79</v>
      </c>
      <c r="F9" s="8">
        <f t="shared" si="0"/>
        <v>34200</v>
      </c>
      <c r="G9" s="8">
        <v>2400</v>
      </c>
    </row>
    <row r="10" spans="1:7" ht="18" customHeight="1">
      <c r="A10" s="38"/>
      <c r="B10" s="48"/>
      <c r="C10" s="42"/>
      <c r="D10" s="45"/>
      <c r="E10" s="9" t="s">
        <v>118</v>
      </c>
      <c r="F10" s="8">
        <f t="shared" si="0"/>
        <v>15675</v>
      </c>
      <c r="G10" s="8">
        <v>1100</v>
      </c>
    </row>
    <row r="11" spans="1:7" ht="18" customHeight="1">
      <c r="A11" s="38"/>
      <c r="B11" s="18"/>
      <c r="C11" s="20" t="s">
        <v>83</v>
      </c>
      <c r="D11" s="9" t="s">
        <v>6</v>
      </c>
      <c r="E11" s="9" t="s">
        <v>117</v>
      </c>
      <c r="F11" s="8">
        <f t="shared" si="0"/>
        <v>62700</v>
      </c>
      <c r="G11" s="8">
        <v>4400</v>
      </c>
    </row>
    <row r="12" spans="1:7" ht="18" customHeight="1">
      <c r="A12" s="38"/>
      <c r="B12" s="18"/>
      <c r="C12" s="20" t="s">
        <v>84</v>
      </c>
      <c r="D12" s="9" t="s">
        <v>6</v>
      </c>
      <c r="E12" s="9" t="s">
        <v>117</v>
      </c>
      <c r="F12" s="8">
        <f t="shared" si="0"/>
        <v>55575</v>
      </c>
      <c r="G12" s="8">
        <v>3900</v>
      </c>
    </row>
    <row r="13" spans="1:7" ht="18" customHeight="1">
      <c r="A13" s="38"/>
      <c r="B13" s="30" t="s">
        <v>14</v>
      </c>
      <c r="C13" s="31"/>
      <c r="D13" s="31"/>
      <c r="E13" s="31"/>
      <c r="F13" s="31"/>
      <c r="G13" s="31"/>
    </row>
    <row r="14" spans="1:7" ht="18" customHeight="1">
      <c r="A14" s="38"/>
      <c r="B14" s="18"/>
      <c r="C14" s="20" t="s">
        <v>85</v>
      </c>
      <c r="D14" s="9" t="s">
        <v>6</v>
      </c>
      <c r="E14" s="9" t="s">
        <v>117</v>
      </c>
      <c r="F14" s="8">
        <f>G14*15*0.9</f>
        <v>31050</v>
      </c>
      <c r="G14" s="8">
        <v>2300</v>
      </c>
    </row>
    <row r="15" spans="1:7" ht="18" customHeight="1">
      <c r="A15" s="38"/>
      <c r="B15" s="18"/>
      <c r="C15" s="20" t="s">
        <v>86</v>
      </c>
      <c r="D15" s="9" t="s">
        <v>6</v>
      </c>
      <c r="E15" s="9" t="s">
        <v>117</v>
      </c>
      <c r="F15" s="8">
        <f>G15*15*0.9</f>
        <v>33750</v>
      </c>
      <c r="G15" s="8">
        <v>2500</v>
      </c>
    </row>
    <row r="16" spans="1:7" ht="18" customHeight="1">
      <c r="A16" s="13"/>
      <c r="B16" s="30" t="s">
        <v>77</v>
      </c>
      <c r="C16" s="31"/>
      <c r="D16" s="31"/>
      <c r="E16" s="31"/>
      <c r="F16" s="31"/>
      <c r="G16" s="31"/>
    </row>
    <row r="17" spans="1:7" ht="18" customHeight="1">
      <c r="A17" s="38" t="s">
        <v>1</v>
      </c>
      <c r="B17" s="18"/>
      <c r="C17" s="20" t="s">
        <v>87</v>
      </c>
      <c r="D17" s="9" t="s">
        <v>22</v>
      </c>
      <c r="E17" s="9" t="s">
        <v>117</v>
      </c>
      <c r="F17" s="8">
        <f t="shared" ref="F17:F21" si="1">G17*15*0.95</f>
        <v>96900</v>
      </c>
      <c r="G17" s="8">
        <v>6800</v>
      </c>
    </row>
    <row r="18" spans="1:7" ht="18" customHeight="1">
      <c r="A18" s="38"/>
      <c r="B18" s="18"/>
      <c r="C18" s="20" t="s">
        <v>88</v>
      </c>
      <c r="D18" s="8" t="s">
        <v>16</v>
      </c>
      <c r="E18" s="9" t="s">
        <v>117</v>
      </c>
      <c r="F18" s="8">
        <f t="shared" si="1"/>
        <v>96900</v>
      </c>
      <c r="G18" s="8">
        <v>6800</v>
      </c>
    </row>
    <row r="19" spans="1:7" ht="18" customHeight="1">
      <c r="A19" s="38"/>
      <c r="B19" s="18"/>
      <c r="C19" s="20" t="s">
        <v>89</v>
      </c>
      <c r="D19" s="9" t="s">
        <v>17</v>
      </c>
      <c r="E19" s="9" t="s">
        <v>117</v>
      </c>
      <c r="F19" s="8">
        <f t="shared" si="1"/>
        <v>96900</v>
      </c>
      <c r="G19" s="8">
        <v>6800</v>
      </c>
    </row>
    <row r="20" spans="1:7" ht="18" customHeight="1">
      <c r="A20" s="38"/>
      <c r="B20" s="18"/>
      <c r="C20" s="20" t="s">
        <v>90</v>
      </c>
      <c r="D20" s="9" t="s">
        <v>8</v>
      </c>
      <c r="E20" s="9" t="s">
        <v>117</v>
      </c>
      <c r="F20" s="8">
        <f t="shared" si="1"/>
        <v>96900</v>
      </c>
      <c r="G20" s="8">
        <v>6800</v>
      </c>
    </row>
    <row r="21" spans="1:7" ht="18" customHeight="1">
      <c r="A21" s="38"/>
      <c r="B21" s="18"/>
      <c r="C21" s="20" t="s">
        <v>91</v>
      </c>
      <c r="D21" s="9" t="s">
        <v>24</v>
      </c>
      <c r="E21" s="9" t="s">
        <v>117</v>
      </c>
      <c r="F21" s="8">
        <f t="shared" si="1"/>
        <v>96900</v>
      </c>
      <c r="G21" s="8">
        <v>6800</v>
      </c>
    </row>
    <row r="22" spans="1:7" ht="18" customHeight="1">
      <c r="A22" s="38"/>
      <c r="B22" s="30" t="s">
        <v>78</v>
      </c>
      <c r="C22" s="32"/>
      <c r="D22" s="32"/>
      <c r="E22" s="32"/>
      <c r="F22" s="32"/>
      <c r="G22" s="32"/>
    </row>
    <row r="23" spans="1:7" ht="18" customHeight="1">
      <c r="A23" s="38"/>
      <c r="B23" s="18"/>
      <c r="C23" s="20" t="s">
        <v>92</v>
      </c>
      <c r="D23" s="9" t="s">
        <v>22</v>
      </c>
      <c r="E23" s="9" t="s">
        <v>117</v>
      </c>
      <c r="F23" s="8">
        <f t="shared" ref="F23:F25" si="2">G23*15*0.9</f>
        <v>37800</v>
      </c>
      <c r="G23" s="8">
        <v>2800</v>
      </c>
    </row>
    <row r="24" spans="1:7" ht="18" customHeight="1">
      <c r="A24" s="38"/>
      <c r="B24" s="18"/>
      <c r="C24" s="20" t="s">
        <v>93</v>
      </c>
      <c r="D24" s="9" t="s">
        <v>38</v>
      </c>
      <c r="E24" s="8" t="s">
        <v>116</v>
      </c>
      <c r="F24" s="8">
        <f>G24*17.5*0.9</f>
        <v>44100</v>
      </c>
      <c r="G24" s="8">
        <v>2800</v>
      </c>
    </row>
    <row r="25" spans="1:7" ht="18" customHeight="1">
      <c r="A25" s="38"/>
      <c r="B25" s="26"/>
      <c r="C25" s="20" t="s">
        <v>94</v>
      </c>
      <c r="D25" s="9" t="s">
        <v>17</v>
      </c>
      <c r="E25" s="9" t="s">
        <v>117</v>
      </c>
      <c r="F25" s="8">
        <f t="shared" si="2"/>
        <v>37800</v>
      </c>
      <c r="G25" s="8">
        <v>2800</v>
      </c>
    </row>
    <row r="26" spans="1:7" ht="18" customHeight="1">
      <c r="A26" s="38"/>
      <c r="B26" s="26"/>
      <c r="C26" s="20" t="s">
        <v>95</v>
      </c>
      <c r="D26" s="8" t="s">
        <v>75</v>
      </c>
      <c r="E26" s="8" t="s">
        <v>116</v>
      </c>
      <c r="F26" s="8">
        <f>G26*17.5*0.9</f>
        <v>44100</v>
      </c>
      <c r="G26" s="8">
        <v>2800</v>
      </c>
    </row>
    <row r="27" spans="1:7" ht="18" customHeight="1">
      <c r="A27" s="38"/>
      <c r="B27" s="26"/>
      <c r="C27" s="20" t="s">
        <v>96</v>
      </c>
      <c r="D27" s="8" t="s">
        <v>76</v>
      </c>
      <c r="E27" s="8" t="s">
        <v>116</v>
      </c>
      <c r="F27" s="8">
        <f>G27*17.5*0.9</f>
        <v>44100</v>
      </c>
      <c r="G27" s="8">
        <v>2800</v>
      </c>
    </row>
    <row r="28" spans="1:7" ht="18" customHeight="1">
      <c r="A28" s="13"/>
      <c r="B28" s="30" t="s">
        <v>4</v>
      </c>
      <c r="C28" s="32"/>
      <c r="D28" s="32"/>
      <c r="E28" s="32"/>
      <c r="F28" s="32"/>
      <c r="G28" s="32"/>
    </row>
    <row r="29" spans="1:7" ht="18" customHeight="1">
      <c r="A29" s="38" t="s">
        <v>2</v>
      </c>
      <c r="B29" s="18"/>
      <c r="C29" s="20" t="s">
        <v>97</v>
      </c>
      <c r="D29" s="14" t="s">
        <v>51</v>
      </c>
      <c r="E29" s="9" t="s">
        <v>117</v>
      </c>
      <c r="F29" s="8">
        <f t="shared" ref="F29:F49" si="3">G29*15*0.95</f>
        <v>119700</v>
      </c>
      <c r="G29" s="8">
        <v>8400</v>
      </c>
    </row>
    <row r="30" spans="1:7" ht="18" customHeight="1">
      <c r="A30" s="38"/>
      <c r="B30" s="46"/>
      <c r="C30" s="40" t="s">
        <v>98</v>
      </c>
      <c r="D30" s="51" t="s">
        <v>52</v>
      </c>
      <c r="E30" s="9" t="s">
        <v>117</v>
      </c>
      <c r="F30" s="8">
        <f t="shared" si="3"/>
        <v>92625</v>
      </c>
      <c r="G30" s="8">
        <v>6500</v>
      </c>
    </row>
    <row r="31" spans="1:7" ht="18" customHeight="1">
      <c r="A31" s="38"/>
      <c r="B31" s="47"/>
      <c r="C31" s="41"/>
      <c r="D31" s="52"/>
      <c r="E31" s="9" t="s">
        <v>79</v>
      </c>
      <c r="F31" s="8">
        <f t="shared" si="3"/>
        <v>49875</v>
      </c>
      <c r="G31" s="8">
        <v>3500</v>
      </c>
    </row>
    <row r="32" spans="1:7" ht="18" customHeight="1">
      <c r="A32" s="38"/>
      <c r="B32" s="48"/>
      <c r="C32" s="42"/>
      <c r="D32" s="53"/>
      <c r="E32" s="9" t="s">
        <v>118</v>
      </c>
      <c r="F32" s="8">
        <f t="shared" si="3"/>
        <v>18525</v>
      </c>
      <c r="G32" s="8">
        <v>1300</v>
      </c>
    </row>
    <row r="33" spans="1:7" ht="18" customHeight="1">
      <c r="A33" s="38"/>
      <c r="B33" s="46"/>
      <c r="C33" s="40" t="s">
        <v>99</v>
      </c>
      <c r="D33" s="51" t="s">
        <v>53</v>
      </c>
      <c r="E33" s="9" t="s">
        <v>117</v>
      </c>
      <c r="F33" s="8">
        <f t="shared" si="3"/>
        <v>92625</v>
      </c>
      <c r="G33" s="8">
        <v>6500</v>
      </c>
    </row>
    <row r="34" spans="1:7" ht="18" customHeight="1">
      <c r="A34" s="38"/>
      <c r="B34" s="47"/>
      <c r="C34" s="41" t="s">
        <v>99</v>
      </c>
      <c r="D34" s="52" t="s">
        <v>53</v>
      </c>
      <c r="E34" s="9" t="s">
        <v>79</v>
      </c>
      <c r="F34" s="8">
        <f t="shared" si="3"/>
        <v>49875</v>
      </c>
      <c r="G34" s="8">
        <v>3500</v>
      </c>
    </row>
    <row r="35" spans="1:7" ht="18" customHeight="1">
      <c r="A35" s="38"/>
      <c r="B35" s="48"/>
      <c r="C35" s="42" t="s">
        <v>99</v>
      </c>
      <c r="D35" s="53" t="s">
        <v>53</v>
      </c>
      <c r="E35" s="9" t="s">
        <v>118</v>
      </c>
      <c r="F35" s="8">
        <f t="shared" ref="F35" si="4">G35*15*0.95</f>
        <v>18525</v>
      </c>
      <c r="G35" s="8">
        <v>1300</v>
      </c>
    </row>
    <row r="36" spans="1:7" ht="18" customHeight="1">
      <c r="A36" s="38"/>
      <c r="B36" s="46"/>
      <c r="C36" s="40" t="s">
        <v>100</v>
      </c>
      <c r="D36" s="51" t="s">
        <v>36</v>
      </c>
      <c r="E36" s="9" t="s">
        <v>117</v>
      </c>
      <c r="F36" s="8">
        <f t="shared" si="3"/>
        <v>92625</v>
      </c>
      <c r="G36" s="8">
        <v>6500</v>
      </c>
    </row>
    <row r="37" spans="1:7" ht="18" customHeight="1">
      <c r="A37" s="38"/>
      <c r="B37" s="47"/>
      <c r="C37" s="41" t="s">
        <v>100</v>
      </c>
      <c r="D37" s="52" t="s">
        <v>36</v>
      </c>
      <c r="E37" s="9" t="s">
        <v>79</v>
      </c>
      <c r="F37" s="8">
        <f t="shared" si="3"/>
        <v>49875</v>
      </c>
      <c r="G37" s="8">
        <v>3500</v>
      </c>
    </row>
    <row r="38" spans="1:7" ht="18" customHeight="1">
      <c r="A38" s="38"/>
      <c r="B38" s="48"/>
      <c r="C38" s="42" t="s">
        <v>100</v>
      </c>
      <c r="D38" s="53" t="s">
        <v>36</v>
      </c>
      <c r="E38" s="9" t="s">
        <v>118</v>
      </c>
      <c r="F38" s="8">
        <f t="shared" si="3"/>
        <v>18525</v>
      </c>
      <c r="G38" s="8">
        <v>1300</v>
      </c>
    </row>
    <row r="39" spans="1:7" ht="18" customHeight="1">
      <c r="A39" s="38"/>
      <c r="B39" s="46"/>
      <c r="C39" s="40" t="s">
        <v>101</v>
      </c>
      <c r="D39" s="51" t="s">
        <v>54</v>
      </c>
      <c r="E39" s="9" t="s">
        <v>117</v>
      </c>
      <c r="F39" s="8">
        <f t="shared" si="3"/>
        <v>92625</v>
      </c>
      <c r="G39" s="8">
        <v>6500</v>
      </c>
    </row>
    <row r="40" spans="1:7" ht="18" customHeight="1">
      <c r="A40" s="38"/>
      <c r="B40" s="47"/>
      <c r="C40" s="41" t="s">
        <v>101</v>
      </c>
      <c r="D40" s="52" t="s">
        <v>54</v>
      </c>
      <c r="E40" s="9" t="s">
        <v>79</v>
      </c>
      <c r="F40" s="8">
        <f t="shared" si="3"/>
        <v>49875</v>
      </c>
      <c r="G40" s="8">
        <v>3500</v>
      </c>
    </row>
    <row r="41" spans="1:7" ht="18" customHeight="1">
      <c r="A41" s="38"/>
      <c r="B41" s="48"/>
      <c r="C41" s="42" t="s">
        <v>101</v>
      </c>
      <c r="D41" s="53" t="s">
        <v>54</v>
      </c>
      <c r="E41" s="9" t="s">
        <v>118</v>
      </c>
      <c r="F41" s="8">
        <f t="shared" ref="F41" si="5">G41*15*0.95</f>
        <v>18525</v>
      </c>
      <c r="G41" s="8">
        <v>1300</v>
      </c>
    </row>
    <row r="42" spans="1:7" ht="18" customHeight="1">
      <c r="A42" s="38"/>
      <c r="B42" s="46"/>
      <c r="C42" s="40" t="s">
        <v>102</v>
      </c>
      <c r="D42" s="51" t="s">
        <v>55</v>
      </c>
      <c r="E42" s="9" t="s">
        <v>117</v>
      </c>
      <c r="F42" s="8">
        <f t="shared" si="3"/>
        <v>92625</v>
      </c>
      <c r="G42" s="8">
        <v>6500</v>
      </c>
    </row>
    <row r="43" spans="1:7" ht="18" customHeight="1">
      <c r="A43" s="38"/>
      <c r="B43" s="47"/>
      <c r="C43" s="41" t="s">
        <v>102</v>
      </c>
      <c r="D43" s="52" t="s">
        <v>55</v>
      </c>
      <c r="E43" s="9" t="s">
        <v>79</v>
      </c>
      <c r="F43" s="8">
        <f t="shared" si="3"/>
        <v>49875</v>
      </c>
      <c r="G43" s="8">
        <v>3500</v>
      </c>
    </row>
    <row r="44" spans="1:7" ht="18" customHeight="1">
      <c r="A44" s="38"/>
      <c r="B44" s="48"/>
      <c r="C44" s="42" t="s">
        <v>102</v>
      </c>
      <c r="D44" s="53" t="s">
        <v>55</v>
      </c>
      <c r="E44" s="9" t="s">
        <v>118</v>
      </c>
      <c r="F44" s="8">
        <f t="shared" si="3"/>
        <v>18525</v>
      </c>
      <c r="G44" s="8">
        <v>1300</v>
      </c>
    </row>
    <row r="45" spans="1:7" ht="18" customHeight="1">
      <c r="A45" s="38"/>
      <c r="B45" s="46"/>
      <c r="C45" s="40" t="s">
        <v>103</v>
      </c>
      <c r="D45" s="51" t="s">
        <v>56</v>
      </c>
      <c r="E45" s="9" t="s">
        <v>117</v>
      </c>
      <c r="F45" s="8">
        <f t="shared" si="3"/>
        <v>92625</v>
      </c>
      <c r="G45" s="8">
        <v>6500</v>
      </c>
    </row>
    <row r="46" spans="1:7" ht="18" customHeight="1">
      <c r="A46" s="38"/>
      <c r="B46" s="47"/>
      <c r="C46" s="41" t="s">
        <v>103</v>
      </c>
      <c r="D46" s="52" t="s">
        <v>56</v>
      </c>
      <c r="E46" s="9" t="s">
        <v>79</v>
      </c>
      <c r="F46" s="8">
        <f t="shared" si="3"/>
        <v>49875</v>
      </c>
      <c r="G46" s="8">
        <v>3500</v>
      </c>
    </row>
    <row r="47" spans="1:7" ht="18" customHeight="1">
      <c r="A47" s="38"/>
      <c r="B47" s="48"/>
      <c r="C47" s="42" t="s">
        <v>103</v>
      </c>
      <c r="D47" s="53" t="s">
        <v>56</v>
      </c>
      <c r="E47" s="9" t="s">
        <v>118</v>
      </c>
      <c r="F47" s="8">
        <f t="shared" ref="F47" si="6">G47*15*0.95</f>
        <v>18525</v>
      </c>
      <c r="G47" s="8">
        <v>1300</v>
      </c>
    </row>
    <row r="48" spans="1:7" ht="18" customHeight="1">
      <c r="A48" s="38"/>
      <c r="B48" s="46"/>
      <c r="C48" s="40" t="s">
        <v>104</v>
      </c>
      <c r="D48" s="51" t="s">
        <v>57</v>
      </c>
      <c r="E48" s="9" t="s">
        <v>117</v>
      </c>
      <c r="F48" s="8">
        <f t="shared" si="3"/>
        <v>92625</v>
      </c>
      <c r="G48" s="8">
        <v>6500</v>
      </c>
    </row>
    <row r="49" spans="1:7" ht="18" customHeight="1">
      <c r="A49" s="38"/>
      <c r="B49" s="47"/>
      <c r="C49" s="41" t="s">
        <v>104</v>
      </c>
      <c r="D49" s="52" t="s">
        <v>57</v>
      </c>
      <c r="E49" s="9" t="s">
        <v>79</v>
      </c>
      <c r="F49" s="8">
        <f t="shared" si="3"/>
        <v>49875</v>
      </c>
      <c r="G49" s="8">
        <v>3500</v>
      </c>
    </row>
    <row r="50" spans="1:7" ht="18" customHeight="1">
      <c r="A50" s="38"/>
      <c r="B50" s="48"/>
      <c r="C50" s="42" t="s">
        <v>104</v>
      </c>
      <c r="D50" s="53" t="s">
        <v>57</v>
      </c>
      <c r="E50" s="9" t="s">
        <v>118</v>
      </c>
      <c r="F50" s="8">
        <f t="shared" ref="F50" si="7">G50*15*0.95</f>
        <v>18525</v>
      </c>
      <c r="G50" s="8">
        <v>1300</v>
      </c>
    </row>
    <row r="51" spans="1:7" ht="18" customHeight="1">
      <c r="A51" s="38"/>
      <c r="B51" s="30" t="s">
        <v>43</v>
      </c>
      <c r="C51" s="32"/>
      <c r="D51" s="32"/>
      <c r="E51" s="32"/>
      <c r="F51" s="32"/>
      <c r="G51" s="32"/>
    </row>
    <row r="52" spans="1:7" ht="18" customHeight="1">
      <c r="A52" s="38"/>
      <c r="B52" s="18"/>
      <c r="C52" s="20" t="s">
        <v>105</v>
      </c>
      <c r="D52" s="14" t="s">
        <v>18</v>
      </c>
      <c r="E52" s="9" t="s">
        <v>119</v>
      </c>
      <c r="F52" s="8">
        <f>G52*10*0.9</f>
        <v>25200</v>
      </c>
      <c r="G52" s="8">
        <v>2800</v>
      </c>
    </row>
    <row r="53" spans="1:7" ht="18" customHeight="1">
      <c r="A53" s="38"/>
      <c r="B53" s="18"/>
      <c r="C53" s="20" t="s">
        <v>106</v>
      </c>
      <c r="D53" s="14" t="s">
        <v>73</v>
      </c>
      <c r="E53" s="9" t="s">
        <v>119</v>
      </c>
      <c r="F53" s="8">
        <f t="shared" ref="F53:F54" si="8">G53*10*0.9</f>
        <v>25200</v>
      </c>
      <c r="G53" s="8">
        <v>2800</v>
      </c>
    </row>
    <row r="54" spans="1:7" ht="18" customHeight="1">
      <c r="A54" s="38"/>
      <c r="B54" s="18"/>
      <c r="C54" s="20" t="s">
        <v>107</v>
      </c>
      <c r="D54" s="14" t="s">
        <v>74</v>
      </c>
      <c r="E54" s="9" t="s">
        <v>119</v>
      </c>
      <c r="F54" s="8">
        <f t="shared" si="8"/>
        <v>25200</v>
      </c>
      <c r="G54" s="8">
        <v>2800</v>
      </c>
    </row>
    <row r="55" spans="1:7" ht="18" customHeight="1">
      <c r="A55" s="38"/>
      <c r="B55" s="18"/>
      <c r="C55" s="20" t="s">
        <v>108</v>
      </c>
      <c r="D55" s="14" t="s">
        <v>39</v>
      </c>
      <c r="E55" s="9" t="s">
        <v>117</v>
      </c>
      <c r="F55" s="8">
        <f t="shared" ref="F55:F56" si="9">G55*15*0.9</f>
        <v>37800</v>
      </c>
      <c r="G55" s="8">
        <v>2800</v>
      </c>
    </row>
    <row r="56" spans="1:7" ht="18" customHeight="1">
      <c r="A56" s="38"/>
      <c r="B56" s="18"/>
      <c r="C56" s="20" t="s">
        <v>109</v>
      </c>
      <c r="D56" s="14" t="s">
        <v>40</v>
      </c>
      <c r="E56" s="9" t="s">
        <v>117</v>
      </c>
      <c r="F56" s="8">
        <f t="shared" si="9"/>
        <v>37800</v>
      </c>
      <c r="G56" s="8">
        <v>2800</v>
      </c>
    </row>
    <row r="57" spans="1:7" ht="26" customHeight="1">
      <c r="A57" s="15"/>
      <c r="B57" s="33" t="s">
        <v>64</v>
      </c>
      <c r="C57" s="34"/>
      <c r="D57" s="34"/>
      <c r="E57" s="34"/>
      <c r="F57" s="34"/>
      <c r="G57" s="34"/>
    </row>
    <row r="58" spans="1:7" ht="18" customHeight="1">
      <c r="A58" s="24"/>
      <c r="B58" s="35" t="s">
        <v>65</v>
      </c>
      <c r="C58" s="36"/>
      <c r="D58" s="36"/>
      <c r="E58" s="36"/>
      <c r="F58" s="36"/>
      <c r="G58" s="36"/>
    </row>
    <row r="59" spans="1:7" ht="18" customHeight="1">
      <c r="A59" s="29" t="s">
        <v>63</v>
      </c>
      <c r="B59" s="46"/>
      <c r="C59" s="54" t="s">
        <v>110</v>
      </c>
      <c r="D59" s="51" t="s">
        <v>6</v>
      </c>
      <c r="E59" s="9" t="s">
        <v>117</v>
      </c>
      <c r="F59" s="8">
        <f t="shared" ref="F59" si="10">G59*15*0.95</f>
        <v>69825</v>
      </c>
      <c r="G59" s="9">
        <v>4900</v>
      </c>
    </row>
    <row r="60" spans="1:7" ht="18" customHeight="1">
      <c r="A60" s="29"/>
      <c r="B60" s="48"/>
      <c r="C60" s="55"/>
      <c r="D60" s="53"/>
      <c r="E60" s="9" t="s">
        <v>120</v>
      </c>
      <c r="F60" s="8">
        <f>G60*30*0.95</f>
        <v>125400</v>
      </c>
      <c r="G60" s="9">
        <v>4400</v>
      </c>
    </row>
    <row r="61" spans="1:7" ht="18" customHeight="1">
      <c r="A61" s="29"/>
      <c r="B61" s="18"/>
      <c r="C61" s="25" t="s">
        <v>111</v>
      </c>
      <c r="D61" s="14" t="s">
        <v>6</v>
      </c>
      <c r="E61" s="9" t="s">
        <v>80</v>
      </c>
      <c r="F61" s="8">
        <f>G61*30*0.95</f>
        <v>119700</v>
      </c>
      <c r="G61" s="9">
        <v>4200</v>
      </c>
    </row>
    <row r="62" spans="1:7" ht="18" customHeight="1">
      <c r="A62" s="29"/>
      <c r="B62" s="46"/>
      <c r="C62" s="54" t="s">
        <v>112</v>
      </c>
      <c r="D62" s="51" t="s">
        <v>6</v>
      </c>
      <c r="E62" s="9" t="s">
        <v>120</v>
      </c>
      <c r="F62" s="8">
        <f>G62*30*0.95</f>
        <v>239400</v>
      </c>
      <c r="G62" s="8">
        <v>8400</v>
      </c>
    </row>
    <row r="63" spans="1:7" ht="18" customHeight="1">
      <c r="A63" s="37"/>
      <c r="B63" s="48"/>
      <c r="C63" s="55"/>
      <c r="D63" s="53"/>
      <c r="E63" s="9" t="s">
        <v>121</v>
      </c>
      <c r="F63" s="8">
        <f>G63*30*0.95</f>
        <v>196650</v>
      </c>
      <c r="G63" s="8">
        <v>6900</v>
      </c>
    </row>
    <row r="64" spans="1:7" ht="29" customHeight="1">
      <c r="A64" s="16"/>
      <c r="B64" s="33" t="s">
        <v>10</v>
      </c>
      <c r="C64" s="34"/>
      <c r="D64" s="34"/>
      <c r="E64" s="34"/>
      <c r="F64" s="34"/>
      <c r="G64" s="34"/>
    </row>
    <row r="65" spans="1:7" ht="18" customHeight="1">
      <c r="A65" s="24"/>
      <c r="B65" s="35" t="s">
        <v>11</v>
      </c>
      <c r="C65" s="36"/>
      <c r="D65" s="36"/>
      <c r="E65" s="36"/>
      <c r="F65" s="36"/>
      <c r="G65" s="36"/>
    </row>
    <row r="66" spans="1:7" ht="18" customHeight="1">
      <c r="A66" s="17" t="s">
        <v>12</v>
      </c>
      <c r="B66" s="18"/>
      <c r="C66" s="25" t="s">
        <v>66</v>
      </c>
      <c r="D66" s="19" t="s">
        <v>13</v>
      </c>
      <c r="E66" s="19" t="s">
        <v>25</v>
      </c>
      <c r="F66" s="27">
        <v>400</v>
      </c>
      <c r="G66" s="19">
        <v>500</v>
      </c>
    </row>
    <row r="67" spans="1:7" ht="18" customHeight="1">
      <c r="A67" s="24"/>
      <c r="B67" s="35" t="s">
        <v>19</v>
      </c>
      <c r="C67" s="36"/>
      <c r="D67" s="36"/>
      <c r="E67" s="36"/>
      <c r="F67" s="36"/>
      <c r="G67" s="36"/>
    </row>
    <row r="68" spans="1:7" ht="18" customHeight="1">
      <c r="A68" s="29" t="s">
        <v>20</v>
      </c>
      <c r="B68" s="18"/>
      <c r="C68" s="20" t="s">
        <v>69</v>
      </c>
      <c r="D68" s="9" t="s">
        <v>6</v>
      </c>
      <c r="E68" s="19" t="s">
        <v>21</v>
      </c>
      <c r="F68" s="27">
        <v>133</v>
      </c>
      <c r="G68" s="23">
        <v>140</v>
      </c>
    </row>
    <row r="69" spans="1:7" ht="18" customHeight="1">
      <c r="A69" s="29"/>
      <c r="B69" s="18"/>
      <c r="C69" s="20" t="s">
        <v>27</v>
      </c>
      <c r="D69" s="9" t="s">
        <v>6</v>
      </c>
      <c r="E69" s="19" t="s">
        <v>21</v>
      </c>
      <c r="F69" s="27">
        <v>114</v>
      </c>
      <c r="G69" s="23">
        <v>120</v>
      </c>
    </row>
    <row r="70" spans="1:7" ht="18" customHeight="1">
      <c r="A70" s="29"/>
      <c r="B70" s="18"/>
      <c r="C70" s="20" t="s">
        <v>28</v>
      </c>
      <c r="D70" s="9" t="s">
        <v>6</v>
      </c>
      <c r="E70" s="19" t="s">
        <v>21</v>
      </c>
      <c r="F70" s="27">
        <v>95</v>
      </c>
      <c r="G70" s="23">
        <v>100</v>
      </c>
    </row>
    <row r="71" spans="1:7" ht="18" customHeight="1">
      <c r="A71" s="29"/>
      <c r="B71" s="18"/>
      <c r="C71" s="20" t="s">
        <v>61</v>
      </c>
      <c r="D71" s="9" t="s">
        <v>6</v>
      </c>
      <c r="E71" s="19" t="s">
        <v>21</v>
      </c>
      <c r="F71" s="27">
        <v>95</v>
      </c>
      <c r="G71" s="23">
        <v>100</v>
      </c>
    </row>
    <row r="72" spans="1:7" ht="18" customHeight="1">
      <c r="A72" s="29"/>
      <c r="B72" s="18"/>
      <c r="C72" s="20" t="s">
        <v>29</v>
      </c>
      <c r="D72" s="9" t="s">
        <v>6</v>
      </c>
      <c r="E72" s="19" t="s">
        <v>21</v>
      </c>
      <c r="F72" s="27">
        <v>57</v>
      </c>
      <c r="G72" s="23">
        <v>60</v>
      </c>
    </row>
    <row r="73" spans="1:7" ht="18" customHeight="1">
      <c r="A73" s="29"/>
      <c r="B73" s="18"/>
      <c r="C73" s="20" t="s">
        <v>37</v>
      </c>
      <c r="D73" s="9" t="s">
        <v>6</v>
      </c>
      <c r="E73" s="19" t="s">
        <v>21</v>
      </c>
      <c r="F73" s="27">
        <v>57</v>
      </c>
      <c r="G73" s="23">
        <v>60</v>
      </c>
    </row>
    <row r="74" spans="1:7" ht="18" customHeight="1">
      <c r="A74" s="29"/>
      <c r="B74" s="18"/>
      <c r="C74" s="20" t="s">
        <v>30</v>
      </c>
      <c r="D74" s="9" t="s">
        <v>7</v>
      </c>
      <c r="E74" s="19" t="s">
        <v>21</v>
      </c>
      <c r="F74" s="27">
        <v>152</v>
      </c>
      <c r="G74" s="23">
        <v>160</v>
      </c>
    </row>
    <row r="75" spans="1:7" ht="18" customHeight="1">
      <c r="A75" s="29"/>
      <c r="B75" s="18"/>
      <c r="C75" s="20" t="s">
        <v>31</v>
      </c>
      <c r="D75" s="8" t="s">
        <v>16</v>
      </c>
      <c r="E75" s="19" t="s">
        <v>21</v>
      </c>
      <c r="F75" s="27">
        <v>152</v>
      </c>
      <c r="G75" s="23">
        <v>160</v>
      </c>
    </row>
    <row r="76" spans="1:7" ht="18" customHeight="1">
      <c r="A76" s="29"/>
      <c r="B76" s="18"/>
      <c r="C76" s="20" t="s">
        <v>32</v>
      </c>
      <c r="D76" s="9" t="s">
        <v>17</v>
      </c>
      <c r="E76" s="19" t="s">
        <v>21</v>
      </c>
      <c r="F76" s="27">
        <v>152</v>
      </c>
      <c r="G76" s="23">
        <v>160</v>
      </c>
    </row>
    <row r="77" spans="1:7" ht="18" customHeight="1">
      <c r="A77" s="29"/>
      <c r="B77" s="18"/>
      <c r="C77" s="21" t="s">
        <v>33</v>
      </c>
      <c r="D77" s="9" t="s">
        <v>8</v>
      </c>
      <c r="E77" s="19" t="s">
        <v>21</v>
      </c>
      <c r="F77" s="27">
        <v>152</v>
      </c>
      <c r="G77" s="23">
        <v>160</v>
      </c>
    </row>
    <row r="78" spans="1:7" ht="18" customHeight="1">
      <c r="A78" s="29"/>
      <c r="B78" s="18"/>
      <c r="C78" s="20" t="s">
        <v>34</v>
      </c>
      <c r="D78" s="9" t="s">
        <v>24</v>
      </c>
      <c r="E78" s="19" t="s">
        <v>21</v>
      </c>
      <c r="F78" s="27">
        <v>152</v>
      </c>
      <c r="G78" s="23">
        <v>160</v>
      </c>
    </row>
    <row r="79" spans="1:7" ht="18" customHeight="1">
      <c r="A79" s="29"/>
      <c r="B79" s="18"/>
      <c r="C79" s="20" t="s">
        <v>41</v>
      </c>
      <c r="D79" s="9" t="s">
        <v>7</v>
      </c>
      <c r="E79" s="12" t="s">
        <v>21</v>
      </c>
      <c r="F79" s="27">
        <v>76</v>
      </c>
      <c r="G79" s="23">
        <v>80</v>
      </c>
    </row>
    <row r="80" spans="1:7" ht="18" customHeight="1">
      <c r="A80" s="29"/>
      <c r="B80" s="18"/>
      <c r="C80" s="20" t="s">
        <v>42</v>
      </c>
      <c r="D80" s="9" t="s">
        <v>38</v>
      </c>
      <c r="E80" s="12" t="s">
        <v>21</v>
      </c>
      <c r="F80" s="27">
        <v>76</v>
      </c>
      <c r="G80" s="23">
        <v>80</v>
      </c>
    </row>
    <row r="81" spans="1:7" ht="18" customHeight="1">
      <c r="A81" s="29"/>
      <c r="B81" s="18"/>
      <c r="C81" s="22" t="s">
        <v>62</v>
      </c>
      <c r="D81" s="9" t="s">
        <v>17</v>
      </c>
      <c r="E81" s="12" t="s">
        <v>21</v>
      </c>
      <c r="F81" s="27">
        <v>76</v>
      </c>
      <c r="G81" s="23">
        <v>80</v>
      </c>
    </row>
    <row r="82" spans="1:7" ht="18" customHeight="1">
      <c r="A82" s="29"/>
      <c r="B82" s="26"/>
      <c r="C82" s="20" t="s">
        <v>113</v>
      </c>
      <c r="D82" s="8" t="s">
        <v>75</v>
      </c>
      <c r="E82" s="19" t="s">
        <v>21</v>
      </c>
      <c r="F82" s="27">
        <v>76</v>
      </c>
      <c r="G82" s="23">
        <v>80</v>
      </c>
    </row>
    <row r="83" spans="1:7" ht="18" customHeight="1">
      <c r="A83" s="29"/>
      <c r="B83" s="26"/>
      <c r="C83" s="20" t="s">
        <v>114</v>
      </c>
      <c r="D83" s="8" t="s">
        <v>76</v>
      </c>
      <c r="E83" s="19" t="s">
        <v>21</v>
      </c>
      <c r="F83" s="27">
        <v>76</v>
      </c>
      <c r="G83" s="23">
        <v>80</v>
      </c>
    </row>
    <row r="84" spans="1:7" ht="18" customHeight="1">
      <c r="A84" s="29"/>
      <c r="B84" s="18"/>
      <c r="C84" s="22" t="s">
        <v>44</v>
      </c>
      <c r="D84" s="14" t="s">
        <v>51</v>
      </c>
      <c r="E84" s="12" t="s">
        <v>21</v>
      </c>
      <c r="F84" s="27">
        <v>190</v>
      </c>
      <c r="G84" s="23">
        <v>200</v>
      </c>
    </row>
    <row r="85" spans="1:7" ht="18" customHeight="1">
      <c r="A85" s="29"/>
      <c r="B85" s="18"/>
      <c r="C85" s="22" t="s">
        <v>45</v>
      </c>
      <c r="D85" s="14" t="s">
        <v>52</v>
      </c>
      <c r="E85" s="12" t="s">
        <v>21</v>
      </c>
      <c r="F85" s="27">
        <v>152</v>
      </c>
      <c r="G85" s="23">
        <v>160</v>
      </c>
    </row>
    <row r="86" spans="1:7" ht="18" customHeight="1">
      <c r="A86" s="29"/>
      <c r="B86" s="18"/>
      <c r="C86" s="22" t="s">
        <v>46</v>
      </c>
      <c r="D86" s="14" t="s">
        <v>53</v>
      </c>
      <c r="E86" s="12" t="s">
        <v>21</v>
      </c>
      <c r="F86" s="27">
        <v>209</v>
      </c>
      <c r="G86" s="23">
        <v>220</v>
      </c>
    </row>
    <row r="87" spans="1:7" ht="18" customHeight="1">
      <c r="A87" s="29"/>
      <c r="B87" s="18"/>
      <c r="C87" s="22" t="s">
        <v>47</v>
      </c>
      <c r="D87" s="14" t="s">
        <v>36</v>
      </c>
      <c r="E87" s="12" t="s">
        <v>21</v>
      </c>
      <c r="F87" s="27">
        <v>152</v>
      </c>
      <c r="G87" s="23">
        <v>160</v>
      </c>
    </row>
    <row r="88" spans="1:7" ht="18" customHeight="1">
      <c r="A88" s="29"/>
      <c r="B88" s="18"/>
      <c r="C88" s="20" t="s">
        <v>48</v>
      </c>
      <c r="D88" s="14" t="s">
        <v>54</v>
      </c>
      <c r="E88" s="12" t="s">
        <v>21</v>
      </c>
      <c r="F88" s="27">
        <v>209</v>
      </c>
      <c r="G88" s="23">
        <v>220</v>
      </c>
    </row>
    <row r="89" spans="1:7" ht="18" customHeight="1">
      <c r="A89" s="29"/>
      <c r="B89" s="18"/>
      <c r="C89" s="20" t="s">
        <v>49</v>
      </c>
      <c r="D89" s="14" t="s">
        <v>55</v>
      </c>
      <c r="E89" s="12" t="s">
        <v>21</v>
      </c>
      <c r="F89" s="27">
        <v>152</v>
      </c>
      <c r="G89" s="23">
        <v>160</v>
      </c>
    </row>
    <row r="90" spans="1:7" ht="18" customHeight="1">
      <c r="A90" s="29"/>
      <c r="B90" s="18"/>
      <c r="C90" s="20" t="s">
        <v>50</v>
      </c>
      <c r="D90" s="14" t="s">
        <v>56</v>
      </c>
      <c r="E90" s="12" t="s">
        <v>21</v>
      </c>
      <c r="F90" s="27">
        <v>152</v>
      </c>
      <c r="G90" s="23">
        <v>160</v>
      </c>
    </row>
    <row r="91" spans="1:7" ht="18" customHeight="1">
      <c r="A91" s="29"/>
      <c r="B91" s="18"/>
      <c r="C91" s="20" t="s">
        <v>35</v>
      </c>
      <c r="D91" s="14" t="s">
        <v>57</v>
      </c>
      <c r="E91" s="12" t="s">
        <v>21</v>
      </c>
      <c r="F91" s="27">
        <v>209</v>
      </c>
      <c r="G91" s="23">
        <v>220</v>
      </c>
    </row>
    <row r="92" spans="1:7" ht="18" customHeight="1">
      <c r="A92" s="29"/>
      <c r="B92" s="18"/>
      <c r="C92" s="20" t="s">
        <v>58</v>
      </c>
      <c r="D92" s="14" t="s">
        <v>18</v>
      </c>
      <c r="E92" s="12" t="s">
        <v>21</v>
      </c>
      <c r="F92" s="27">
        <v>76</v>
      </c>
      <c r="G92" s="23">
        <v>80</v>
      </c>
    </row>
    <row r="93" spans="1:7" ht="18" customHeight="1">
      <c r="A93" s="29"/>
      <c r="B93" s="18"/>
      <c r="C93" s="20" t="s">
        <v>71</v>
      </c>
      <c r="D93" s="14" t="s">
        <v>73</v>
      </c>
      <c r="E93" s="12" t="s">
        <v>21</v>
      </c>
      <c r="F93" s="27">
        <v>76</v>
      </c>
      <c r="G93" s="23">
        <v>80</v>
      </c>
    </row>
    <row r="94" spans="1:7" ht="18" customHeight="1">
      <c r="A94" s="29"/>
      <c r="B94" s="18"/>
      <c r="C94" s="20" t="s">
        <v>72</v>
      </c>
      <c r="D94" s="14" t="s">
        <v>74</v>
      </c>
      <c r="E94" s="12" t="s">
        <v>21</v>
      </c>
      <c r="F94" s="27">
        <v>76</v>
      </c>
      <c r="G94" s="23">
        <v>80</v>
      </c>
    </row>
    <row r="95" spans="1:7" ht="18" customHeight="1">
      <c r="A95" s="29"/>
      <c r="B95" s="18"/>
      <c r="C95" s="20" t="s">
        <v>59</v>
      </c>
      <c r="D95" s="14" t="s">
        <v>39</v>
      </c>
      <c r="E95" s="12" t="s">
        <v>21</v>
      </c>
      <c r="F95" s="27">
        <v>76</v>
      </c>
      <c r="G95" s="23">
        <v>80</v>
      </c>
    </row>
    <row r="96" spans="1:7" ht="18" customHeight="1">
      <c r="A96" s="29"/>
      <c r="B96" s="18"/>
      <c r="C96" s="20" t="s">
        <v>60</v>
      </c>
      <c r="D96" s="14" t="s">
        <v>40</v>
      </c>
      <c r="E96" s="12" t="s">
        <v>21</v>
      </c>
      <c r="F96" s="27">
        <v>76</v>
      </c>
      <c r="G96" s="23">
        <v>80</v>
      </c>
    </row>
    <row r="97" spans="1:7" ht="18" customHeight="1">
      <c r="A97" s="29"/>
      <c r="B97" s="18"/>
      <c r="C97" s="20" t="s">
        <v>67</v>
      </c>
      <c r="D97" s="9" t="s">
        <v>6</v>
      </c>
      <c r="E97" s="12" t="s">
        <v>21</v>
      </c>
      <c r="F97" s="27">
        <v>114</v>
      </c>
      <c r="G97" s="23">
        <v>120</v>
      </c>
    </row>
    <row r="98" spans="1:7" ht="18" customHeight="1">
      <c r="A98" s="29"/>
      <c r="B98" s="18"/>
      <c r="C98" s="20" t="s">
        <v>68</v>
      </c>
      <c r="D98" s="9" t="s">
        <v>6</v>
      </c>
      <c r="E98" s="12" t="s">
        <v>21</v>
      </c>
      <c r="F98" s="27">
        <v>171</v>
      </c>
      <c r="G98" s="23">
        <v>180</v>
      </c>
    </row>
    <row r="99" spans="1:7" ht="18" customHeight="1">
      <c r="A99" s="29"/>
      <c r="B99" s="18"/>
      <c r="C99" s="20" t="s">
        <v>70</v>
      </c>
      <c r="D99" s="9" t="s">
        <v>6</v>
      </c>
      <c r="E99" s="12" t="s">
        <v>21</v>
      </c>
      <c r="F99" s="27">
        <v>285</v>
      </c>
      <c r="G99" s="23">
        <v>300</v>
      </c>
    </row>
    <row r="100" spans="1:7" ht="52" customHeight="1">
      <c r="A100" s="28" t="s">
        <v>15</v>
      </c>
      <c r="B100" s="28"/>
      <c r="C100" s="28"/>
      <c r="D100" s="28"/>
      <c r="E100" s="28"/>
      <c r="F100" s="28"/>
      <c r="G100" s="28"/>
    </row>
    <row r="103" spans="1:7">
      <c r="E103" s="1"/>
      <c r="G103" s="1"/>
    </row>
    <row r="104" spans="1:7">
      <c r="E104" s="1"/>
      <c r="G104" s="1"/>
    </row>
    <row r="105" spans="1:7">
      <c r="E105" s="1"/>
      <c r="G105" s="1"/>
    </row>
    <row r="106" spans="1:7">
      <c r="E106" s="1"/>
      <c r="G106" s="1"/>
    </row>
  </sheetData>
  <mergeCells count="52">
    <mergeCell ref="C59:C60"/>
    <mergeCell ref="C62:C63"/>
    <mergeCell ref="D59:D60"/>
    <mergeCell ref="D62:D63"/>
    <mergeCell ref="B30:B32"/>
    <mergeCell ref="B33:B35"/>
    <mergeCell ref="B36:B38"/>
    <mergeCell ref="B39:B41"/>
    <mergeCell ref="B42:B44"/>
    <mergeCell ref="B45:B47"/>
    <mergeCell ref="B48:B50"/>
    <mergeCell ref="B59:B60"/>
    <mergeCell ref="B62:B63"/>
    <mergeCell ref="C45:C47"/>
    <mergeCell ref="C48:C50"/>
    <mergeCell ref="C30:C32"/>
    <mergeCell ref="C33:C35"/>
    <mergeCell ref="C36:C38"/>
    <mergeCell ref="C39:C41"/>
    <mergeCell ref="C42:C44"/>
    <mergeCell ref="D30:D32"/>
    <mergeCell ref="D33:D35"/>
    <mergeCell ref="D36:D38"/>
    <mergeCell ref="D39:D41"/>
    <mergeCell ref="D42:D44"/>
    <mergeCell ref="A1:G1"/>
    <mergeCell ref="A5:A15"/>
    <mergeCell ref="C5:C7"/>
    <mergeCell ref="C8:C10"/>
    <mergeCell ref="D5:D7"/>
    <mergeCell ref="D8:D10"/>
    <mergeCell ref="B5:B7"/>
    <mergeCell ref="B8:B10"/>
    <mergeCell ref="B3:G3"/>
    <mergeCell ref="B4:G4"/>
    <mergeCell ref="B13:G13"/>
    <mergeCell ref="A100:G100"/>
    <mergeCell ref="A68:A99"/>
    <mergeCell ref="B16:G16"/>
    <mergeCell ref="B22:G22"/>
    <mergeCell ref="B28:G28"/>
    <mergeCell ref="B51:G51"/>
    <mergeCell ref="B57:G57"/>
    <mergeCell ref="B58:G58"/>
    <mergeCell ref="A59:A63"/>
    <mergeCell ref="B64:G64"/>
    <mergeCell ref="B65:G65"/>
    <mergeCell ref="B67:G67"/>
    <mergeCell ref="A17:A27"/>
    <mergeCell ref="A29:A56"/>
    <mergeCell ref="D45:D47"/>
    <mergeCell ref="D48:D50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UNIONDELTA Розница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Vyacheslav Karpov</cp:lastModifiedBy>
  <dcterms:created xsi:type="dcterms:W3CDTF">2019-03-24T20:02:18Z</dcterms:created>
  <dcterms:modified xsi:type="dcterms:W3CDTF">2022-01-13T08:04:04Z</dcterms:modified>
</cp:coreProperties>
</file>